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codeName="{28389E77-7640-9E18-AD5C-E98E2F4A8B83}"/>
  <workbookPr codeName="ThisWorkbook"/>
  <mc:AlternateContent xmlns:mc="http://schemas.openxmlformats.org/markup-compatibility/2006">
    <mc:Choice Requires="x15">
      <x15ac:absPath xmlns:x15ac="http://schemas.microsoft.com/office/spreadsheetml/2010/11/ac" url="https://d.docs.live.net/ed1797a37f6d17c6/mysite1/26IMARI/"/>
    </mc:Choice>
  </mc:AlternateContent>
  <xr:revisionPtr revIDLastSave="3" documentId="8_{CCAADAFD-8D8B-4BA9-A604-7AFCF835F13D}" xr6:coauthVersionLast="47" xr6:coauthVersionMax="47" xr10:uidLastSave="{6D098D13-40F7-47F4-8B8C-48E9F6530400}"/>
  <bookViews>
    <workbookView xWindow="1170" yWindow="1170" windowWidth="15375" windowHeight="7875" xr2:uid="{00000000-000D-0000-FFFF-FFFF00000000}"/>
  </bookViews>
  <sheets>
    <sheet name="説明" sheetId="3" r:id="rId1"/>
    <sheet name="申込書" sheetId="1" state="hidden" r:id="rId2"/>
    <sheet name="登録" sheetId="4" r:id="rId3"/>
  </sheets>
  <functionGroups builtInGroupCount="19"/>
  <definedNames>
    <definedName name="_xlnm._FilterDatabase" localSheetId="2" hidden="1">登録!$O$1:$O$39</definedName>
    <definedName name="_xlnm.Print_Area" localSheetId="1">申込書!$A$2:$M$135</definedName>
    <definedName name="_xlnm.Print_Area" localSheetId="0">説明!$A$1:$H$79</definedName>
    <definedName name="_xlnm.Print_Titles" localSheetId="1">申込書!$2:$8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42" i="1" l="1"/>
  <c r="O5" i="1"/>
  <c r="K43" i="1"/>
  <c r="O4" i="1"/>
  <c r="T10" i="1"/>
  <c r="T11" i="1"/>
  <c r="T9" i="1"/>
  <c r="T8" i="1"/>
  <c r="L6" i="1"/>
  <c r="J6" i="1"/>
  <c r="T1" i="1"/>
  <c r="U1" i="1"/>
  <c r="T2" i="1"/>
  <c r="U2" i="1"/>
  <c r="T3" i="1"/>
  <c r="U3" i="1"/>
  <c r="T4" i="1"/>
  <c r="U4" i="1"/>
  <c r="T5" i="1"/>
  <c r="U5" i="1"/>
  <c r="T6" i="1"/>
  <c r="U6" i="1"/>
  <c r="T7" i="1"/>
  <c r="U7" i="1"/>
  <c r="O9" i="1"/>
  <c r="O11" i="1"/>
  <c r="O13" i="1"/>
  <c r="O15" i="1"/>
  <c r="O17" i="1"/>
  <c r="O19" i="1"/>
  <c r="O21" i="1"/>
  <c r="O23" i="1"/>
  <c r="O25" i="1"/>
  <c r="O27" i="1"/>
  <c r="O29" i="1"/>
  <c r="O31" i="1"/>
  <c r="O33" i="1"/>
  <c r="O35" i="1"/>
  <c r="O37" i="1"/>
  <c r="O45" i="1"/>
  <c r="O47" i="1"/>
  <c r="O49" i="1"/>
  <c r="O51" i="1"/>
  <c r="O53" i="1"/>
  <c r="O55" i="1"/>
  <c r="O57" i="1"/>
  <c r="O59" i="1"/>
  <c r="O61" i="1"/>
  <c r="O63" i="1"/>
  <c r="O65" i="1"/>
  <c r="O67" i="1"/>
  <c r="O69" i="1"/>
  <c r="O71" i="1"/>
  <c r="O73" i="1"/>
  <c r="O75" i="1"/>
  <c r="O77" i="1"/>
  <c r="O79" i="1"/>
  <c r="O81" i="1"/>
  <c r="O83" i="1"/>
  <c r="O85" i="1"/>
  <c r="O87" i="1"/>
  <c r="O89" i="1"/>
  <c r="O91" i="1"/>
  <c r="O93" i="1"/>
  <c r="O95" i="1"/>
  <c r="O97" i="1"/>
  <c r="O99" i="1"/>
  <c r="O101" i="1"/>
  <c r="O103" i="1"/>
  <c r="O105" i="1"/>
  <c r="O107" i="1"/>
  <c r="O109" i="1"/>
  <c r="O111" i="1"/>
  <c r="O113" i="1"/>
  <c r="O115" i="1"/>
  <c r="O117" i="1"/>
  <c r="O119" i="1"/>
  <c r="O121" i="1"/>
  <c r="O123" i="1"/>
  <c r="O125" i="1"/>
  <c r="O127" i="1"/>
  <c r="O129" i="1"/>
  <c r="O131" i="1"/>
  <c r="O133" i="1"/>
  <c r="B43" i="1" l="1"/>
  <c r="E42" i="1"/>
  <c r="E43" i="1" s="1"/>
  <c r="F42" i="1" l="1"/>
  <c r="F4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JM</author>
  </authors>
  <commentList>
    <comment ref="D4" authorId="0" shapeId="0" xr:uid="{00000000-0006-0000-0100-000001000000}">
      <text>
        <r>
          <rPr>
            <b/>
            <sz val="12"/>
            <color indexed="81"/>
            <rFont val="ＭＳ Ｐゴシック"/>
            <family val="3"/>
            <charset val="128"/>
          </rPr>
          <t>※略称がプログラム記載になります。
　・区別がつく名称で，文字間を空けずに，
　全角４文字，半角８文字以内でお願いします。
　　</t>
        </r>
        <r>
          <rPr>
            <b/>
            <sz val="10"/>
            <color indexed="81"/>
            <rFont val="ＭＳ Ｐゴシック"/>
            <family val="3"/>
            <charset val="128"/>
          </rPr>
          <t>（例）伊万里中⇒伊中or伊万里中，伊万里高校⇒伊高or伊万里高
　　　　　　佐世保工業高校⇒佐世保工，佐賀工業高校⇒佐賀工</t>
        </r>
      </text>
    </comment>
    <comment ref="I6" authorId="0" shapeId="0" xr:uid="{00000000-0006-0000-0100-000002000000}">
      <text>
        <r>
          <rPr>
            <b/>
            <sz val="12"/>
            <color indexed="81"/>
            <rFont val="ＭＳ Ｐゴシック"/>
            <family val="3"/>
            <charset val="128"/>
          </rPr>
          <t>一般は１，高校は２，中学は３を入力して下さい。
区分で種目選択され料金が計算されます。</t>
        </r>
      </text>
    </comment>
    <comment ref="L9" authorId="0" shapeId="0" xr:uid="{00000000-0006-0000-0100-000003000000}">
      <text>
        <r>
          <rPr>
            <b/>
            <sz val="12"/>
            <color indexed="81"/>
            <rFont val="ＭＳ Ｐゴシック"/>
            <family val="3"/>
            <charset val="128"/>
          </rPr>
          <t>小学校は小４Ａ・小５Ａ・小６Ａから選択して下さい。
小学２ﾁｰﾑ目は下方のＢから選択して下さい。
中学・高校一般は男女それぞれＡ・Ｂ・Ｃ・Ｄで
選択して下さい。（１チームの場合Ａを選択）</t>
        </r>
      </text>
    </comment>
    <comment ref="M9" authorId="0" shapeId="0" xr:uid="{00000000-0006-0000-0100-000004000000}">
      <text>
        <r>
          <rPr>
            <b/>
            <sz val="12"/>
            <color indexed="81"/>
            <rFont val="ＭＳ Ｐゴシック"/>
            <family val="3"/>
            <charset val="128"/>
          </rPr>
          <t>１チーム目はＡ、２ﾁｰﾑ目はＢを選択して下さい。</t>
        </r>
      </text>
    </comment>
    <comment ref="M11" authorId="0" shapeId="0" xr:uid="{00000000-0006-0000-0100-000005000000}">
      <text>
        <r>
          <rPr>
            <b/>
            <sz val="12"/>
            <color indexed="81"/>
            <rFont val="ＭＳ Ｐゴシック"/>
            <family val="3"/>
            <charset val="128"/>
          </rPr>
          <t>１チーム目はＡ、２ﾁｰﾑ目はＢを選択して下さい。</t>
        </r>
      </text>
    </comment>
    <comment ref="M13" authorId="0" shapeId="0" xr:uid="{00000000-0006-0000-0100-000006000000}">
      <text>
        <r>
          <rPr>
            <b/>
            <sz val="12"/>
            <color indexed="81"/>
            <rFont val="ＭＳ Ｐゴシック"/>
            <family val="3"/>
            <charset val="128"/>
          </rPr>
          <t>１チーム目はＡ、２ﾁｰﾑ目はＢを選択して下さい。</t>
        </r>
      </text>
    </comment>
    <comment ref="M15" authorId="0" shapeId="0" xr:uid="{00000000-0006-0000-0100-000007000000}">
      <text>
        <r>
          <rPr>
            <b/>
            <sz val="12"/>
            <color indexed="81"/>
            <rFont val="ＭＳ Ｐゴシック"/>
            <family val="3"/>
            <charset val="128"/>
          </rPr>
          <t>１チーム目はＡ、２ﾁｰﾑ目はＢを選択して下さい。</t>
        </r>
      </text>
    </comment>
    <comment ref="M17" authorId="0" shapeId="0" xr:uid="{00000000-0006-0000-0100-000008000000}">
      <text>
        <r>
          <rPr>
            <b/>
            <sz val="12"/>
            <color indexed="81"/>
            <rFont val="ＭＳ Ｐゴシック"/>
            <family val="3"/>
            <charset val="128"/>
          </rPr>
          <t>１チーム目はＡ、２ﾁｰﾑ目はＢを選択して下さい。</t>
        </r>
      </text>
    </comment>
    <comment ref="M19" authorId="0" shapeId="0" xr:uid="{00000000-0006-0000-0100-000009000000}">
      <text>
        <r>
          <rPr>
            <b/>
            <sz val="12"/>
            <color indexed="81"/>
            <rFont val="ＭＳ Ｐゴシック"/>
            <family val="3"/>
            <charset val="128"/>
          </rPr>
          <t>１チーム目はＡ、２ﾁｰﾑ目はＢを選択して下さい。</t>
        </r>
      </text>
    </comment>
    <comment ref="M21" authorId="0" shapeId="0" xr:uid="{00000000-0006-0000-0100-00000A000000}">
      <text>
        <r>
          <rPr>
            <b/>
            <sz val="12"/>
            <color indexed="81"/>
            <rFont val="ＭＳ Ｐゴシック"/>
            <family val="3"/>
            <charset val="128"/>
          </rPr>
          <t>１チーム目はＡ、２ﾁｰﾑ目はＢを選択して下さい。</t>
        </r>
      </text>
    </comment>
    <comment ref="M23" authorId="0" shapeId="0" xr:uid="{00000000-0006-0000-0100-00000B000000}">
      <text>
        <r>
          <rPr>
            <b/>
            <sz val="12"/>
            <color indexed="81"/>
            <rFont val="ＭＳ Ｐゴシック"/>
            <family val="3"/>
            <charset val="128"/>
          </rPr>
          <t>１チーム目はＡ、２ﾁｰﾑ目はＢを選択して下さい。</t>
        </r>
      </text>
    </comment>
    <comment ref="M25" authorId="0" shapeId="0" xr:uid="{00000000-0006-0000-0100-00000C000000}">
      <text>
        <r>
          <rPr>
            <b/>
            <sz val="12"/>
            <color indexed="81"/>
            <rFont val="ＭＳ Ｐゴシック"/>
            <family val="3"/>
            <charset val="128"/>
          </rPr>
          <t>１チーム目はＡ、２ﾁｰﾑ目はＢを選択して下さい。</t>
        </r>
      </text>
    </comment>
    <comment ref="M27" authorId="0" shapeId="0" xr:uid="{00000000-0006-0000-0100-00000D000000}">
      <text>
        <r>
          <rPr>
            <b/>
            <sz val="12"/>
            <color indexed="81"/>
            <rFont val="ＭＳ Ｐゴシック"/>
            <family val="3"/>
            <charset val="128"/>
          </rPr>
          <t>１チーム目はＡ、２ﾁｰﾑ目はＢを選択して下さい。</t>
        </r>
      </text>
    </comment>
    <comment ref="M29" authorId="0" shapeId="0" xr:uid="{00000000-0006-0000-0100-00000E000000}">
      <text>
        <r>
          <rPr>
            <b/>
            <sz val="12"/>
            <color indexed="81"/>
            <rFont val="ＭＳ Ｐゴシック"/>
            <family val="3"/>
            <charset val="128"/>
          </rPr>
          <t>１チーム目はＡ、２ﾁｰﾑ目はＢを選択して下さい。</t>
        </r>
      </text>
    </comment>
    <comment ref="M31" authorId="0" shapeId="0" xr:uid="{00000000-0006-0000-0100-00000F000000}">
      <text>
        <r>
          <rPr>
            <b/>
            <sz val="12"/>
            <color indexed="81"/>
            <rFont val="ＭＳ Ｐゴシック"/>
            <family val="3"/>
            <charset val="128"/>
          </rPr>
          <t>１チーム目はＡ、２ﾁｰﾑ目はＢを選択して下さい。</t>
        </r>
      </text>
    </comment>
    <comment ref="M33" authorId="0" shapeId="0" xr:uid="{00000000-0006-0000-0100-000010000000}">
      <text>
        <r>
          <rPr>
            <b/>
            <sz val="12"/>
            <color indexed="81"/>
            <rFont val="ＭＳ Ｐゴシック"/>
            <family val="3"/>
            <charset val="128"/>
          </rPr>
          <t>１チーム目はＡ、２ﾁｰﾑ目はＢを選択して下さい。</t>
        </r>
      </text>
    </comment>
    <comment ref="M35" authorId="0" shapeId="0" xr:uid="{00000000-0006-0000-0100-000011000000}">
      <text>
        <r>
          <rPr>
            <b/>
            <sz val="12"/>
            <color indexed="81"/>
            <rFont val="ＭＳ Ｐゴシック"/>
            <family val="3"/>
            <charset val="128"/>
          </rPr>
          <t>１チーム目はＡ、２ﾁｰﾑ目はＢを選択して下さい。</t>
        </r>
      </text>
    </comment>
    <comment ref="M37" authorId="0" shapeId="0" xr:uid="{00000000-0006-0000-0100-000012000000}">
      <text>
        <r>
          <rPr>
            <b/>
            <sz val="12"/>
            <color indexed="81"/>
            <rFont val="ＭＳ Ｐゴシック"/>
            <family val="3"/>
            <charset val="128"/>
          </rPr>
          <t>１チーム目はＡ、２ﾁｰﾑ目はＢを選択して下さい。</t>
        </r>
      </text>
    </comment>
    <comment ref="M45" authorId="0" shapeId="0" xr:uid="{00000000-0006-0000-0100-000013000000}">
      <text>
        <r>
          <rPr>
            <b/>
            <sz val="12"/>
            <color indexed="81"/>
            <rFont val="ＭＳ Ｐゴシック"/>
            <family val="3"/>
            <charset val="128"/>
          </rPr>
          <t>１チーム目はＡ、２ﾁｰﾑ目はＢを選択して下さい。</t>
        </r>
      </text>
    </comment>
    <comment ref="M47" authorId="0" shapeId="0" xr:uid="{00000000-0006-0000-0100-000014000000}">
      <text>
        <r>
          <rPr>
            <b/>
            <sz val="12"/>
            <color indexed="81"/>
            <rFont val="ＭＳ Ｐゴシック"/>
            <family val="3"/>
            <charset val="128"/>
          </rPr>
          <t>１チーム目はＡ、２ﾁｰﾑ目はＢを選択して下さい。</t>
        </r>
      </text>
    </comment>
    <comment ref="M49" authorId="0" shapeId="0" xr:uid="{00000000-0006-0000-0100-000015000000}">
      <text>
        <r>
          <rPr>
            <b/>
            <sz val="12"/>
            <color indexed="81"/>
            <rFont val="ＭＳ Ｐゴシック"/>
            <family val="3"/>
            <charset val="128"/>
          </rPr>
          <t>１チーム目はＡ、２ﾁｰﾑ目はＢを選択して下さい。</t>
        </r>
      </text>
    </comment>
    <comment ref="M51" authorId="0" shapeId="0" xr:uid="{00000000-0006-0000-0100-000016000000}">
      <text>
        <r>
          <rPr>
            <b/>
            <sz val="12"/>
            <color indexed="81"/>
            <rFont val="ＭＳ Ｐゴシック"/>
            <family val="3"/>
            <charset val="128"/>
          </rPr>
          <t>１チーム目はＡ、２ﾁｰﾑ目はＢを選択して下さい。</t>
        </r>
      </text>
    </comment>
    <comment ref="M53" authorId="0" shapeId="0" xr:uid="{00000000-0006-0000-0100-000017000000}">
      <text>
        <r>
          <rPr>
            <b/>
            <sz val="12"/>
            <color indexed="81"/>
            <rFont val="ＭＳ Ｐゴシック"/>
            <family val="3"/>
            <charset val="128"/>
          </rPr>
          <t>１チーム目はＡ、２ﾁｰﾑ目はＢを選択して下さい。</t>
        </r>
      </text>
    </comment>
    <comment ref="M55" authorId="0" shapeId="0" xr:uid="{00000000-0006-0000-0100-000018000000}">
      <text>
        <r>
          <rPr>
            <b/>
            <sz val="12"/>
            <color indexed="81"/>
            <rFont val="ＭＳ Ｐゴシック"/>
            <family val="3"/>
            <charset val="128"/>
          </rPr>
          <t>１チーム目はＡ、２ﾁｰﾑ目はＢを選択して下さい。</t>
        </r>
      </text>
    </comment>
    <comment ref="M57" authorId="0" shapeId="0" xr:uid="{00000000-0006-0000-0100-000019000000}">
      <text>
        <r>
          <rPr>
            <b/>
            <sz val="12"/>
            <color indexed="81"/>
            <rFont val="ＭＳ Ｐゴシック"/>
            <family val="3"/>
            <charset val="128"/>
          </rPr>
          <t>１チーム目はＡ、２ﾁｰﾑ目はＢを選択して下さい。</t>
        </r>
      </text>
    </comment>
    <comment ref="M59" authorId="0" shapeId="0" xr:uid="{00000000-0006-0000-0100-00001A000000}">
      <text>
        <r>
          <rPr>
            <b/>
            <sz val="12"/>
            <color indexed="81"/>
            <rFont val="ＭＳ Ｐゴシック"/>
            <family val="3"/>
            <charset val="128"/>
          </rPr>
          <t>１チーム目はＡ、２ﾁｰﾑ目はＢを選択して下さい。</t>
        </r>
      </text>
    </comment>
    <comment ref="M61" authorId="0" shapeId="0" xr:uid="{00000000-0006-0000-0100-00001B000000}">
      <text>
        <r>
          <rPr>
            <b/>
            <sz val="12"/>
            <color indexed="81"/>
            <rFont val="ＭＳ Ｐゴシック"/>
            <family val="3"/>
            <charset val="128"/>
          </rPr>
          <t>１チーム目はＡ、２ﾁｰﾑ目はＢを選択して下さい。</t>
        </r>
      </text>
    </comment>
    <comment ref="M63" authorId="0" shapeId="0" xr:uid="{00000000-0006-0000-0100-00001C000000}">
      <text>
        <r>
          <rPr>
            <b/>
            <sz val="12"/>
            <color indexed="81"/>
            <rFont val="ＭＳ Ｐゴシック"/>
            <family val="3"/>
            <charset val="128"/>
          </rPr>
          <t>１チーム目はＡ、２ﾁｰﾑ目はＢを選択して下さい。</t>
        </r>
      </text>
    </comment>
    <comment ref="M65" authorId="0" shapeId="0" xr:uid="{00000000-0006-0000-0100-00001D000000}">
      <text>
        <r>
          <rPr>
            <b/>
            <sz val="12"/>
            <color indexed="81"/>
            <rFont val="ＭＳ Ｐゴシック"/>
            <family val="3"/>
            <charset val="128"/>
          </rPr>
          <t>１チーム目はＡ、２ﾁｰﾑ目はＢを選択して下さい。</t>
        </r>
      </text>
    </comment>
    <comment ref="M67" authorId="0" shapeId="0" xr:uid="{00000000-0006-0000-0100-00001E000000}">
      <text>
        <r>
          <rPr>
            <b/>
            <sz val="12"/>
            <color indexed="81"/>
            <rFont val="ＭＳ Ｐゴシック"/>
            <family val="3"/>
            <charset val="128"/>
          </rPr>
          <t>１チーム目はＡ、２ﾁｰﾑ目はＢを選択して下さい。</t>
        </r>
      </text>
    </comment>
    <comment ref="M69" authorId="0" shapeId="0" xr:uid="{00000000-0006-0000-0100-00001F000000}">
      <text>
        <r>
          <rPr>
            <b/>
            <sz val="12"/>
            <color indexed="81"/>
            <rFont val="ＭＳ Ｐゴシック"/>
            <family val="3"/>
            <charset val="128"/>
          </rPr>
          <t>１チーム目はＡ、２ﾁｰﾑ目はＢを選択して下さい。</t>
        </r>
      </text>
    </comment>
    <comment ref="M71" authorId="0" shapeId="0" xr:uid="{00000000-0006-0000-0100-000020000000}">
      <text>
        <r>
          <rPr>
            <b/>
            <sz val="12"/>
            <color indexed="81"/>
            <rFont val="ＭＳ Ｐゴシック"/>
            <family val="3"/>
            <charset val="128"/>
          </rPr>
          <t>１チーム目はＡ、２ﾁｰﾑ目はＢを選択して下さい。</t>
        </r>
      </text>
    </comment>
    <comment ref="M73" authorId="0" shapeId="0" xr:uid="{00000000-0006-0000-0100-000021000000}">
      <text>
        <r>
          <rPr>
            <b/>
            <sz val="12"/>
            <color indexed="81"/>
            <rFont val="ＭＳ Ｐゴシック"/>
            <family val="3"/>
            <charset val="128"/>
          </rPr>
          <t>１チーム目はＡ、２ﾁｰﾑ目はＢを選択して下さい。</t>
        </r>
      </text>
    </comment>
    <comment ref="M75" authorId="0" shapeId="0" xr:uid="{00000000-0006-0000-0100-000022000000}">
      <text>
        <r>
          <rPr>
            <b/>
            <sz val="12"/>
            <color indexed="81"/>
            <rFont val="ＭＳ Ｐゴシック"/>
            <family val="3"/>
            <charset val="128"/>
          </rPr>
          <t>１チーム目はＡ、２ﾁｰﾑ目はＢを選択して下さい。</t>
        </r>
      </text>
    </comment>
    <comment ref="M77" authorId="0" shapeId="0" xr:uid="{00000000-0006-0000-0100-000023000000}">
      <text>
        <r>
          <rPr>
            <b/>
            <sz val="12"/>
            <color indexed="81"/>
            <rFont val="ＭＳ Ｐゴシック"/>
            <family val="3"/>
            <charset val="128"/>
          </rPr>
          <t>１チーム目はＡ、２ﾁｰﾑ目はＢを選択して下さい。</t>
        </r>
      </text>
    </comment>
    <comment ref="M79" authorId="0" shapeId="0" xr:uid="{00000000-0006-0000-0100-000024000000}">
      <text>
        <r>
          <rPr>
            <b/>
            <sz val="12"/>
            <color indexed="81"/>
            <rFont val="ＭＳ Ｐゴシック"/>
            <family val="3"/>
            <charset val="128"/>
          </rPr>
          <t>１チーム目はＡ、２ﾁｰﾑ目はＢを選択して下さい。</t>
        </r>
      </text>
    </comment>
    <comment ref="M81" authorId="0" shapeId="0" xr:uid="{00000000-0006-0000-0100-000025000000}">
      <text>
        <r>
          <rPr>
            <b/>
            <sz val="12"/>
            <color indexed="81"/>
            <rFont val="ＭＳ Ｐゴシック"/>
            <family val="3"/>
            <charset val="128"/>
          </rPr>
          <t>１チーム目はＡ、２ﾁｰﾑ目はＢを選択して下さい。</t>
        </r>
      </text>
    </comment>
    <comment ref="M83" authorId="0" shapeId="0" xr:uid="{00000000-0006-0000-0100-000026000000}">
      <text>
        <r>
          <rPr>
            <b/>
            <sz val="12"/>
            <color indexed="81"/>
            <rFont val="ＭＳ Ｐゴシック"/>
            <family val="3"/>
            <charset val="128"/>
          </rPr>
          <t>１チーム目はＡ、２ﾁｰﾑ目はＢを選択して下さい。</t>
        </r>
      </text>
    </comment>
    <comment ref="M85" authorId="0" shapeId="0" xr:uid="{00000000-0006-0000-0100-000027000000}">
      <text>
        <r>
          <rPr>
            <b/>
            <sz val="12"/>
            <color indexed="81"/>
            <rFont val="ＭＳ Ｐゴシック"/>
            <family val="3"/>
            <charset val="128"/>
          </rPr>
          <t>１チーム目はＡ、２ﾁｰﾑ目はＢを選択して下さい。</t>
        </r>
      </text>
    </comment>
    <comment ref="M87" authorId="0" shapeId="0" xr:uid="{00000000-0006-0000-0100-000028000000}">
      <text>
        <r>
          <rPr>
            <b/>
            <sz val="12"/>
            <color indexed="81"/>
            <rFont val="ＭＳ Ｐゴシック"/>
            <family val="3"/>
            <charset val="128"/>
          </rPr>
          <t>１チーム目はＡ、２ﾁｰﾑ目はＢを選択して下さい。</t>
        </r>
      </text>
    </comment>
    <comment ref="M89" authorId="0" shapeId="0" xr:uid="{00000000-0006-0000-0100-000029000000}">
      <text>
        <r>
          <rPr>
            <b/>
            <sz val="12"/>
            <color indexed="81"/>
            <rFont val="ＭＳ Ｐゴシック"/>
            <family val="3"/>
            <charset val="128"/>
          </rPr>
          <t>１チーム目はＡ、２ﾁｰﾑ目はＢを選択して下さい。</t>
        </r>
      </text>
    </comment>
    <comment ref="M91" authorId="0" shapeId="0" xr:uid="{00000000-0006-0000-0100-00002A000000}">
      <text>
        <r>
          <rPr>
            <b/>
            <sz val="12"/>
            <color indexed="81"/>
            <rFont val="ＭＳ Ｐゴシック"/>
            <family val="3"/>
            <charset val="128"/>
          </rPr>
          <t>１チーム目はＡ、２ﾁｰﾑ目はＢを選択して下さい。</t>
        </r>
      </text>
    </comment>
    <comment ref="M93" authorId="0" shapeId="0" xr:uid="{00000000-0006-0000-0100-00002B000000}">
      <text>
        <r>
          <rPr>
            <b/>
            <sz val="12"/>
            <color indexed="81"/>
            <rFont val="ＭＳ Ｐゴシック"/>
            <family val="3"/>
            <charset val="128"/>
          </rPr>
          <t>１チーム目はＡ、２ﾁｰﾑ目はＢを選択して下さい。</t>
        </r>
      </text>
    </comment>
    <comment ref="M95" authorId="0" shapeId="0" xr:uid="{00000000-0006-0000-0100-00002C000000}">
      <text>
        <r>
          <rPr>
            <b/>
            <sz val="12"/>
            <color indexed="81"/>
            <rFont val="ＭＳ Ｐゴシック"/>
            <family val="3"/>
            <charset val="128"/>
          </rPr>
          <t>１チーム目はＡ、２ﾁｰﾑ目はＢを選択して下さい。</t>
        </r>
      </text>
    </comment>
    <comment ref="M97" authorId="0" shapeId="0" xr:uid="{00000000-0006-0000-0100-00002D000000}">
      <text>
        <r>
          <rPr>
            <b/>
            <sz val="12"/>
            <color indexed="81"/>
            <rFont val="ＭＳ Ｐゴシック"/>
            <family val="3"/>
            <charset val="128"/>
          </rPr>
          <t>１チーム目はＡ、２ﾁｰﾑ目はＢを選択して下さい。</t>
        </r>
      </text>
    </comment>
    <comment ref="M99" authorId="0" shapeId="0" xr:uid="{00000000-0006-0000-0100-00002E000000}">
      <text>
        <r>
          <rPr>
            <b/>
            <sz val="12"/>
            <color indexed="81"/>
            <rFont val="ＭＳ Ｐゴシック"/>
            <family val="3"/>
            <charset val="128"/>
          </rPr>
          <t>１チーム目はＡ、２ﾁｰﾑ目はＢを選択して下さい。</t>
        </r>
      </text>
    </comment>
    <comment ref="M101" authorId="0" shapeId="0" xr:uid="{00000000-0006-0000-0100-00002F000000}">
      <text>
        <r>
          <rPr>
            <b/>
            <sz val="12"/>
            <color indexed="81"/>
            <rFont val="ＭＳ Ｐゴシック"/>
            <family val="3"/>
            <charset val="128"/>
          </rPr>
          <t>１チーム目はＡ、２ﾁｰﾑ目はＢを選択して下さい。</t>
        </r>
      </text>
    </comment>
    <comment ref="M103" authorId="0" shapeId="0" xr:uid="{00000000-0006-0000-0100-000030000000}">
      <text>
        <r>
          <rPr>
            <b/>
            <sz val="12"/>
            <color indexed="81"/>
            <rFont val="ＭＳ Ｐゴシック"/>
            <family val="3"/>
            <charset val="128"/>
          </rPr>
          <t>１チーム目はＡ、２ﾁｰﾑ目はＢを選択して下さい。</t>
        </r>
      </text>
    </comment>
    <comment ref="M105" authorId="0" shapeId="0" xr:uid="{00000000-0006-0000-0100-000031000000}">
      <text>
        <r>
          <rPr>
            <b/>
            <sz val="12"/>
            <color indexed="81"/>
            <rFont val="ＭＳ Ｐゴシック"/>
            <family val="3"/>
            <charset val="128"/>
          </rPr>
          <t>１チーム目はＡ、２ﾁｰﾑ目はＢを選択して下さい。</t>
        </r>
      </text>
    </comment>
    <comment ref="M107" authorId="0" shapeId="0" xr:uid="{00000000-0006-0000-0100-000032000000}">
      <text>
        <r>
          <rPr>
            <b/>
            <sz val="12"/>
            <color indexed="81"/>
            <rFont val="ＭＳ Ｐゴシック"/>
            <family val="3"/>
            <charset val="128"/>
          </rPr>
          <t>１チーム目はＡ、２ﾁｰﾑ目はＢを選択して下さい。</t>
        </r>
      </text>
    </comment>
    <comment ref="M109" authorId="0" shapeId="0" xr:uid="{00000000-0006-0000-0100-000033000000}">
      <text>
        <r>
          <rPr>
            <b/>
            <sz val="12"/>
            <color indexed="81"/>
            <rFont val="ＭＳ Ｐゴシック"/>
            <family val="3"/>
            <charset val="128"/>
          </rPr>
          <t>１チーム目はＡ、２ﾁｰﾑ目はＢを選択して下さい。</t>
        </r>
      </text>
    </comment>
    <comment ref="M111" authorId="0" shapeId="0" xr:uid="{00000000-0006-0000-0100-000034000000}">
      <text>
        <r>
          <rPr>
            <b/>
            <sz val="12"/>
            <color indexed="81"/>
            <rFont val="ＭＳ Ｐゴシック"/>
            <family val="3"/>
            <charset val="128"/>
          </rPr>
          <t>１チーム目はＡ、２ﾁｰﾑ目はＢを選択して下さい。</t>
        </r>
      </text>
    </comment>
    <comment ref="M113" authorId="0" shapeId="0" xr:uid="{00000000-0006-0000-0100-000035000000}">
      <text>
        <r>
          <rPr>
            <b/>
            <sz val="12"/>
            <color indexed="81"/>
            <rFont val="ＭＳ Ｐゴシック"/>
            <family val="3"/>
            <charset val="128"/>
          </rPr>
          <t>１チーム目はＡ、２ﾁｰﾑ目はＢを選択して下さい。</t>
        </r>
      </text>
    </comment>
    <comment ref="M115" authorId="0" shapeId="0" xr:uid="{00000000-0006-0000-0100-000036000000}">
      <text>
        <r>
          <rPr>
            <b/>
            <sz val="12"/>
            <color indexed="81"/>
            <rFont val="ＭＳ Ｐゴシック"/>
            <family val="3"/>
            <charset val="128"/>
          </rPr>
          <t>１チーム目はＡ、２ﾁｰﾑ目はＢを選択して下さい。</t>
        </r>
      </text>
    </comment>
    <comment ref="M117" authorId="0" shapeId="0" xr:uid="{00000000-0006-0000-0100-000037000000}">
      <text>
        <r>
          <rPr>
            <b/>
            <sz val="12"/>
            <color indexed="81"/>
            <rFont val="ＭＳ Ｐゴシック"/>
            <family val="3"/>
            <charset val="128"/>
          </rPr>
          <t>１チーム目はＡ、２ﾁｰﾑ目はＢを選択して下さい。</t>
        </r>
      </text>
    </comment>
    <comment ref="M119" authorId="0" shapeId="0" xr:uid="{00000000-0006-0000-0100-000038000000}">
      <text>
        <r>
          <rPr>
            <b/>
            <sz val="12"/>
            <color indexed="81"/>
            <rFont val="ＭＳ Ｐゴシック"/>
            <family val="3"/>
            <charset val="128"/>
          </rPr>
          <t>１チーム目はＡ、２ﾁｰﾑ目はＢを選択して下さい。</t>
        </r>
      </text>
    </comment>
    <comment ref="M121" authorId="0" shapeId="0" xr:uid="{00000000-0006-0000-0100-000039000000}">
      <text>
        <r>
          <rPr>
            <b/>
            <sz val="12"/>
            <color indexed="81"/>
            <rFont val="ＭＳ Ｐゴシック"/>
            <family val="3"/>
            <charset val="128"/>
          </rPr>
          <t>１チーム目はＡ、２ﾁｰﾑ目はＢを選択して下さい。</t>
        </r>
      </text>
    </comment>
    <comment ref="M123" authorId="0" shapeId="0" xr:uid="{00000000-0006-0000-0100-00003A000000}">
      <text>
        <r>
          <rPr>
            <b/>
            <sz val="12"/>
            <color indexed="81"/>
            <rFont val="ＭＳ Ｐゴシック"/>
            <family val="3"/>
            <charset val="128"/>
          </rPr>
          <t>１チーム目はＡ、２ﾁｰﾑ目はＢを選択して下さい。</t>
        </r>
      </text>
    </comment>
    <comment ref="M125" authorId="0" shapeId="0" xr:uid="{00000000-0006-0000-0100-00003B000000}">
      <text>
        <r>
          <rPr>
            <b/>
            <sz val="12"/>
            <color indexed="81"/>
            <rFont val="ＭＳ Ｐゴシック"/>
            <family val="3"/>
            <charset val="128"/>
          </rPr>
          <t>１チーム目はＡ、２ﾁｰﾑ目はＢを選択して下さい。</t>
        </r>
      </text>
    </comment>
    <comment ref="M127" authorId="0" shapeId="0" xr:uid="{00000000-0006-0000-0100-00003C000000}">
      <text>
        <r>
          <rPr>
            <b/>
            <sz val="12"/>
            <color indexed="81"/>
            <rFont val="ＭＳ Ｐゴシック"/>
            <family val="3"/>
            <charset val="128"/>
          </rPr>
          <t>１チーム目はＡ、２ﾁｰﾑ目はＢを選択して下さい。</t>
        </r>
      </text>
    </comment>
    <comment ref="M129" authorId="0" shapeId="0" xr:uid="{00000000-0006-0000-0100-00003D000000}">
      <text>
        <r>
          <rPr>
            <b/>
            <sz val="12"/>
            <color indexed="81"/>
            <rFont val="ＭＳ Ｐゴシック"/>
            <family val="3"/>
            <charset val="128"/>
          </rPr>
          <t>１チーム目はＡ、２ﾁｰﾑ目はＢを選択して下さい。</t>
        </r>
      </text>
    </comment>
    <comment ref="M131" authorId="0" shapeId="0" xr:uid="{00000000-0006-0000-0100-00003E000000}">
      <text>
        <r>
          <rPr>
            <b/>
            <sz val="12"/>
            <color indexed="81"/>
            <rFont val="ＭＳ Ｐゴシック"/>
            <family val="3"/>
            <charset val="128"/>
          </rPr>
          <t>１チーム目はＡ、２ﾁｰﾑ目はＢを選択して下さい。</t>
        </r>
      </text>
    </comment>
    <comment ref="M133" authorId="0" shapeId="0" xr:uid="{00000000-0006-0000-0100-00003F000000}">
      <text>
        <r>
          <rPr>
            <b/>
            <sz val="12"/>
            <color indexed="81"/>
            <rFont val="ＭＳ Ｐゴシック"/>
            <family val="3"/>
            <charset val="128"/>
          </rPr>
          <t>１チーム目はＡ、２ﾁｰﾑ目はＢを選択して下さい。</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JM</author>
  </authors>
  <commentList>
    <comment ref="A2" authorId="0" shapeId="0" xr:uid="{00000000-0006-0000-0200-000001000000}">
      <text>
        <r>
          <rPr>
            <sz val="9"/>
            <color indexed="81"/>
            <rFont val="ＭＳ Ｐゴシック"/>
            <family val="3"/>
            <charset val="128"/>
          </rPr>
          <t xml:space="preserve">
</t>
        </r>
        <r>
          <rPr>
            <b/>
            <sz val="12"/>
            <color indexed="81"/>
            <rFont val="ＭＳ Ｐゴシック"/>
            <family val="3"/>
            <charset val="128"/>
          </rPr>
          <t xml:space="preserve">ナンバーの行に　＃N/A　で表されている個所は登録されていません。
このシートのそのセル部分に直接入力して登録して下さい。
また，登録ナンバーで訂正がありましたら，ナンバーの行に訂正を入力して下さい。
</t>
        </r>
      </text>
    </comment>
  </commentList>
</comments>
</file>

<file path=xl/sharedStrings.xml><?xml version="1.0" encoding="utf-8"?>
<sst xmlns="http://schemas.openxmlformats.org/spreadsheetml/2006/main" count="195" uniqueCount="179">
  <si>
    <t>　フィールド： 5m43　→　5.43</t>
    <phoneticPr fontId="2"/>
  </si>
  <si>
    <t>・送信用ファイルは，大会名・所属略称・区分名（中）からなるCSVファイルです。</t>
    <rPh sb="1" eb="4">
      <t>ソウシンヨウ</t>
    </rPh>
    <rPh sb="10" eb="13">
      <t>タイカイメイ</t>
    </rPh>
    <rPh sb="14" eb="16">
      <t>ショゾク</t>
    </rPh>
    <rPh sb="16" eb="18">
      <t>リャクショウ</t>
    </rPh>
    <rPh sb="19" eb="21">
      <t>クブン</t>
    </rPh>
    <rPh sb="21" eb="22">
      <t>メイ</t>
    </rPh>
    <rPh sb="23" eb="24">
      <t>チュウ</t>
    </rPh>
    <phoneticPr fontId="2"/>
  </si>
  <si>
    <t>・送信用ファイルをメールに添付して，要項記載のアドレスへ送信します。</t>
    <rPh sb="1" eb="4">
      <t>ソウシンヨウ</t>
    </rPh>
    <rPh sb="13" eb="15">
      <t>テンプ</t>
    </rPh>
    <rPh sb="18" eb="20">
      <t>ヨウコウ</t>
    </rPh>
    <rPh sb="20" eb="22">
      <t>キサイ</t>
    </rPh>
    <rPh sb="28" eb="30">
      <t>ソウシン</t>
    </rPh>
    <phoneticPr fontId="2"/>
  </si>
  <si>
    <t>審判員名</t>
    <rPh sb="0" eb="3">
      <t>シンパンイン</t>
    </rPh>
    <rPh sb="3" eb="4">
      <t>メイ</t>
    </rPh>
    <phoneticPr fontId="1"/>
  </si>
  <si>
    <t>住所</t>
    <rPh sb="0" eb="1">
      <t>ジュウ</t>
    </rPh>
    <rPh sb="1" eb="2">
      <t>ショ</t>
    </rPh>
    <phoneticPr fontId="1"/>
  </si>
  <si>
    <t>電話</t>
    <rPh sb="0" eb="1">
      <t>デン</t>
    </rPh>
    <rPh sb="1" eb="2">
      <t>ハナシ</t>
    </rPh>
    <phoneticPr fontId="1"/>
  </si>
  <si>
    <t>所属ﾌﾘｶﾞﾅ</t>
    <rPh sb="0" eb="2">
      <t>ショゾク</t>
    </rPh>
    <phoneticPr fontId="2"/>
  </si>
  <si>
    <t>所属名</t>
    <rPh sb="0" eb="2">
      <t>ショゾク</t>
    </rPh>
    <rPh sb="2" eb="3">
      <t>メイ</t>
    </rPh>
    <phoneticPr fontId="1"/>
  </si>
  <si>
    <t>監督名</t>
    <rPh sb="0" eb="2">
      <t>カントク</t>
    </rPh>
    <rPh sb="2" eb="3">
      <t>メイ</t>
    </rPh>
    <phoneticPr fontId="1"/>
  </si>
  <si>
    <t>No.</t>
    <phoneticPr fontId="1"/>
  </si>
  <si>
    <t>学年</t>
    <rPh sb="0" eb="2">
      <t>ガクネン</t>
    </rPh>
    <phoneticPr fontId="1"/>
  </si>
  <si>
    <t>年齢</t>
    <rPh sb="0" eb="2">
      <t>ネンレイ</t>
    </rPh>
    <phoneticPr fontId="1"/>
  </si>
  <si>
    <t>種別</t>
    <rPh sb="0" eb="2">
      <t>シュベツ</t>
    </rPh>
    <phoneticPr fontId="1"/>
  </si>
  <si>
    <t>申込種目</t>
    <rPh sb="0" eb="2">
      <t>モウシコミ</t>
    </rPh>
    <rPh sb="2" eb="4">
      <t>シュモク</t>
    </rPh>
    <phoneticPr fontId="1"/>
  </si>
  <si>
    <t>最高記録</t>
    <rPh sb="0" eb="2">
      <t>サイコウ</t>
    </rPh>
    <rPh sb="2" eb="4">
      <t>キロク</t>
    </rPh>
    <phoneticPr fontId="1"/>
  </si>
  <si>
    <t xml:space="preserve"> 4×</t>
    <phoneticPr fontId="1"/>
  </si>
  <si>
    <t xml:space="preserve"> 100mR</t>
    <phoneticPr fontId="1"/>
  </si>
  <si>
    <t>個人種目</t>
    <rPh sb="0" eb="2">
      <t>コジン</t>
    </rPh>
    <rPh sb="2" eb="4">
      <t>シュモク</t>
    </rPh>
    <phoneticPr fontId="1"/>
  </si>
  <si>
    <t>代表者</t>
    <rPh sb="0" eb="3">
      <t>ダイヒョウシャ</t>
    </rPh>
    <phoneticPr fontId="1"/>
  </si>
  <si>
    <t>印</t>
    <rPh sb="0" eb="1">
      <t>イン</t>
    </rPh>
    <phoneticPr fontId="1"/>
  </si>
  <si>
    <t>申込料</t>
    <rPh sb="0" eb="3">
      <t>モウシコミリョウ</t>
    </rPh>
    <phoneticPr fontId="1"/>
  </si>
  <si>
    <t>競 技 者 名</t>
    <rPh sb="0" eb="1">
      <t>セリ</t>
    </rPh>
    <rPh sb="2" eb="3">
      <t>ワザ</t>
    </rPh>
    <rPh sb="4" eb="5">
      <t>シャ</t>
    </rPh>
    <rPh sb="6" eb="7">
      <t>メイ</t>
    </rPh>
    <phoneticPr fontId="1"/>
  </si>
  <si>
    <t>入力のしかた</t>
    <rPh sb="0" eb="2">
      <t>ニュウリョク</t>
    </rPh>
    <phoneticPr fontId="2"/>
  </si>
  <si>
    <t>※入力前に必ず読んでください。</t>
    <rPh sb="1" eb="3">
      <t>ニュウリョク</t>
    </rPh>
    <rPh sb="3" eb="4">
      <t>マエ</t>
    </rPh>
    <rPh sb="5" eb="6">
      <t>カナラ</t>
    </rPh>
    <rPh sb="7" eb="8">
      <t>ヨ</t>
    </rPh>
    <phoneticPr fontId="2"/>
  </si>
  <si>
    <t>１）全般</t>
    <rPh sb="2" eb="4">
      <t>ゼンパン</t>
    </rPh>
    <phoneticPr fontId="2"/>
  </si>
  <si>
    <t>・背景が白いセルだけ入力できます。（色つきの部分は入力できません。）</t>
    <rPh sb="1" eb="3">
      <t>ハイケイ</t>
    </rPh>
    <rPh sb="4" eb="5">
      <t>シロ</t>
    </rPh>
    <rPh sb="10" eb="12">
      <t>ニュウリョク</t>
    </rPh>
    <rPh sb="18" eb="19">
      <t>イロ</t>
    </rPh>
    <rPh sb="22" eb="24">
      <t>ブブン</t>
    </rPh>
    <rPh sb="25" eb="27">
      <t>ニュウリョク</t>
    </rPh>
    <phoneticPr fontId="2"/>
  </si>
  <si>
    <t>４）申込種目</t>
    <rPh sb="2" eb="4">
      <t>モウシコミ</t>
    </rPh>
    <rPh sb="4" eb="6">
      <t>シュモク</t>
    </rPh>
    <phoneticPr fontId="2"/>
  </si>
  <si>
    <t>５）記録</t>
    <rPh sb="2" eb="4">
      <t>キロク</t>
    </rPh>
    <phoneticPr fontId="2"/>
  </si>
  <si>
    <t>・ここで入力された記録は，番組編成の参考とします。</t>
    <rPh sb="4" eb="6">
      <t>ニュウリョク</t>
    </rPh>
    <rPh sb="9" eb="11">
      <t>キロク</t>
    </rPh>
    <rPh sb="13" eb="15">
      <t>バングミ</t>
    </rPh>
    <rPh sb="15" eb="17">
      <t>ヘンセイ</t>
    </rPh>
    <rPh sb="18" eb="20">
      <t>サンコウ</t>
    </rPh>
    <phoneticPr fontId="2"/>
  </si>
  <si>
    <t>・次のような入力規則でお願いします。（数字，小数点以外は入力できません。）</t>
    <rPh sb="1" eb="2">
      <t>ツギ</t>
    </rPh>
    <rPh sb="6" eb="8">
      <t>ニュウリョク</t>
    </rPh>
    <rPh sb="8" eb="10">
      <t>キソク</t>
    </rPh>
    <rPh sb="12" eb="13">
      <t>ネガ</t>
    </rPh>
    <rPh sb="19" eb="21">
      <t>スウジ</t>
    </rPh>
    <rPh sb="22" eb="25">
      <t>ショウスウテン</t>
    </rPh>
    <rPh sb="25" eb="27">
      <t>イガイ</t>
    </rPh>
    <rPh sb="28" eb="30">
      <t>ニュウリョク</t>
    </rPh>
    <phoneticPr fontId="2"/>
  </si>
  <si>
    <t>　長距離：2分34秒56　→　234.56（表示は 2:34.56 になります。）</t>
    <rPh sb="1" eb="4">
      <t>チョウキョリ</t>
    </rPh>
    <rPh sb="6" eb="7">
      <t>フン</t>
    </rPh>
    <rPh sb="9" eb="10">
      <t>ビョウ</t>
    </rPh>
    <rPh sb="22" eb="24">
      <t>ヒョウジ</t>
    </rPh>
    <phoneticPr fontId="2"/>
  </si>
  <si>
    <t>・公認記録がない場合，記録欄は空欄で構いません。練習時の記録を入れたい場合は，</t>
    <rPh sb="1" eb="3">
      <t>コウニン</t>
    </rPh>
    <rPh sb="3" eb="5">
      <t>キロク</t>
    </rPh>
    <rPh sb="8" eb="10">
      <t>バアイ</t>
    </rPh>
    <rPh sb="11" eb="13">
      <t>キロク</t>
    </rPh>
    <rPh sb="13" eb="14">
      <t>ラン</t>
    </rPh>
    <rPh sb="15" eb="17">
      <t>クウラン</t>
    </rPh>
    <rPh sb="18" eb="19">
      <t>カマ</t>
    </rPh>
    <rPh sb="24" eb="26">
      <t>レンシュウ</t>
    </rPh>
    <rPh sb="26" eb="27">
      <t>ジ</t>
    </rPh>
    <rPh sb="28" eb="30">
      <t>キロク</t>
    </rPh>
    <rPh sb="31" eb="32">
      <t>イ</t>
    </rPh>
    <phoneticPr fontId="2"/>
  </si>
  <si>
    <t>　フィールド：10cm以下切り捨て・・・4ｍ39　→　4ｍ30</t>
    <rPh sb="11" eb="13">
      <t>イカ</t>
    </rPh>
    <rPh sb="13" eb="14">
      <t>キ</t>
    </rPh>
    <rPh sb="15" eb="16">
      <t>ス</t>
    </rPh>
    <phoneticPr fontId="2"/>
  </si>
  <si>
    <t>６）リレー</t>
    <phoneticPr fontId="2"/>
  </si>
  <si>
    <t>７）申込書の印刷・郵送・参加料の送金</t>
    <rPh sb="2" eb="5">
      <t>モウシコミショ</t>
    </rPh>
    <rPh sb="6" eb="8">
      <t>インサツ</t>
    </rPh>
    <rPh sb="9" eb="11">
      <t>ユウソウ</t>
    </rPh>
    <rPh sb="12" eb="15">
      <t>サンカリョウ</t>
    </rPh>
    <rPh sb="16" eb="18">
      <t>ソウキン</t>
    </rPh>
    <phoneticPr fontId="2"/>
  </si>
  <si>
    <t>８）申込データの送信</t>
    <rPh sb="2" eb="4">
      <t>モウシコミ</t>
    </rPh>
    <rPh sb="8" eb="10">
      <t>ソウシン</t>
    </rPh>
    <phoneticPr fontId="2"/>
  </si>
  <si>
    <t>※メールを送信可能なコンピュータで作業しているときだけ，この操作が可能です。</t>
    <rPh sb="5" eb="7">
      <t>ソウシン</t>
    </rPh>
    <rPh sb="7" eb="9">
      <t>カノウ</t>
    </rPh>
    <phoneticPr fontId="2"/>
  </si>
  <si>
    <t>　（インターネットに接続し，メールソフトを使用可能な場合のみ）</t>
    <rPh sb="26" eb="28">
      <t>バアイ</t>
    </rPh>
    <phoneticPr fontId="2"/>
  </si>
  <si>
    <t>・メールを送信可能なパソコンの場合は，「申込メールを自動作成しますか？」と</t>
    <rPh sb="5" eb="7">
      <t>ソウシン</t>
    </rPh>
    <rPh sb="7" eb="9">
      <t>カノウ</t>
    </rPh>
    <rPh sb="15" eb="17">
      <t>バアイ</t>
    </rPh>
    <rPh sb="28" eb="30">
      <t>サクセイ</t>
    </rPh>
    <phoneticPr fontId="2"/>
  </si>
  <si>
    <t>　いうメッセージが出たとき，「はい」を選ぶと，申込データを添付したメールを</t>
    <rPh sb="9" eb="10">
      <t>デ</t>
    </rPh>
    <rPh sb="23" eb="25">
      <t>モウシコミ</t>
    </rPh>
    <rPh sb="29" eb="31">
      <t>テンプ</t>
    </rPh>
    <phoneticPr fontId="2"/>
  </si>
  <si>
    <t>　自動的に作成します。（宛先，件名，添付ファイルを自動的に設定）</t>
    <rPh sb="1" eb="4">
      <t>ジドウテキ</t>
    </rPh>
    <rPh sb="5" eb="7">
      <t>サクセイ</t>
    </rPh>
    <rPh sb="12" eb="14">
      <t>アテサキ</t>
    </rPh>
    <rPh sb="15" eb="17">
      <t>ケンメイ</t>
    </rPh>
    <rPh sb="18" eb="20">
      <t>テンプ</t>
    </rPh>
    <rPh sb="25" eb="28">
      <t>ジドウテキ</t>
    </rPh>
    <rPh sb="29" eb="31">
      <t>セッテイ</t>
    </rPh>
    <phoneticPr fontId="2"/>
  </si>
  <si>
    <t>・メールソフトの「送信トレイ」にメールが自動作成されますので，これを送信し</t>
    <rPh sb="9" eb="11">
      <t>ソウシン</t>
    </rPh>
    <rPh sb="20" eb="22">
      <t>ジドウ</t>
    </rPh>
    <rPh sb="22" eb="24">
      <t>サクセイ</t>
    </rPh>
    <rPh sb="34" eb="36">
      <t>ソウシン</t>
    </rPh>
    <phoneticPr fontId="2"/>
  </si>
  <si>
    <t>※メールを自動作成できなかった場合は，下記の説明に従って，保存されたデータ</t>
    <rPh sb="5" eb="7">
      <t>ジドウ</t>
    </rPh>
    <rPh sb="7" eb="9">
      <t>サクセイ</t>
    </rPh>
    <rPh sb="15" eb="17">
      <t>バアイ</t>
    </rPh>
    <rPh sb="19" eb="21">
      <t>カキ</t>
    </rPh>
    <rPh sb="22" eb="24">
      <t>セツメイ</t>
    </rPh>
    <rPh sb="25" eb="26">
      <t>シタガ</t>
    </rPh>
    <rPh sb="29" eb="31">
      <t>ホゾン</t>
    </rPh>
    <phoneticPr fontId="2"/>
  </si>
  <si>
    <t>イ）メールソフトを使って別途メールを作成する場合</t>
    <rPh sb="9" eb="10">
      <t>ツカ</t>
    </rPh>
    <rPh sb="12" eb="14">
      <t>ベット</t>
    </rPh>
    <rPh sb="18" eb="20">
      <t>サクセイ</t>
    </rPh>
    <rPh sb="22" eb="24">
      <t>バアイ</t>
    </rPh>
    <phoneticPr fontId="2"/>
  </si>
  <si>
    <t>・「申込メールを自動作成しますか？」で，「いいえ」を選びます。</t>
    <rPh sb="10" eb="12">
      <t>サクセイ</t>
    </rPh>
    <rPh sb="26" eb="27">
      <t>エラ</t>
    </rPh>
    <phoneticPr fontId="2"/>
  </si>
  <si>
    <t>・入力用ファイルと同じフォルダに，送信用ファイルが作成されます。</t>
    <rPh sb="1" eb="4">
      <t>ニュウリョクヨウ</t>
    </rPh>
    <rPh sb="9" eb="10">
      <t>オナ</t>
    </rPh>
    <rPh sb="17" eb="20">
      <t>ソウシンヨウ</t>
    </rPh>
    <rPh sb="25" eb="27">
      <t>サクセイ</t>
    </rPh>
    <phoneticPr fontId="2"/>
  </si>
  <si>
    <t>解決方法</t>
    <rPh sb="0" eb="2">
      <t>カイケツ</t>
    </rPh>
    <rPh sb="2" eb="4">
      <t>ホウホウ</t>
    </rPh>
    <phoneticPr fontId="2"/>
  </si>
  <si>
    <t>ＥＸＣＥＬ上部のメニューから，「ツール(T)」－「マクロ(M)」－「セキュリティ(S)」</t>
    <rPh sb="5" eb="7">
      <t>ジョウブ</t>
    </rPh>
    <phoneticPr fontId="2"/>
  </si>
  <si>
    <t>の順にメニューを開き，「セキュリティレベル」を開きます。</t>
    <rPh sb="1" eb="2">
      <t>ジュン</t>
    </rPh>
    <rPh sb="8" eb="9">
      <t>ヒラ</t>
    </rPh>
    <rPh sb="23" eb="24">
      <t>ヒラ</t>
    </rPh>
    <phoneticPr fontId="2"/>
  </si>
  <si>
    <t>ファイルを開くとき，マクロウイルスに関する警告画面が表示されます。</t>
    <rPh sb="5" eb="6">
      <t>ヒラ</t>
    </rPh>
    <rPh sb="18" eb="19">
      <t>カン</t>
    </rPh>
    <rPh sb="21" eb="23">
      <t>ケイコク</t>
    </rPh>
    <rPh sb="23" eb="25">
      <t>ガメン</t>
    </rPh>
    <phoneticPr fontId="2"/>
  </si>
  <si>
    <t>このとき「マクロを有効にする」を選択します。</t>
    <rPh sb="9" eb="11">
      <t>ユウコウ</t>
    </rPh>
    <rPh sb="16" eb="18">
      <t>センタク</t>
    </rPh>
    <phoneticPr fontId="2"/>
  </si>
  <si>
    <t>・リレーメンバーは，リレー申込欄（K列とL列）で▼をクリックして，○またはＡ～</t>
    <rPh sb="13" eb="15">
      <t>モウシコミ</t>
    </rPh>
    <rPh sb="15" eb="16">
      <t>ラン</t>
    </rPh>
    <rPh sb="18" eb="19">
      <t>レツ</t>
    </rPh>
    <rPh sb="21" eb="22">
      <t>レツ</t>
    </rPh>
    <phoneticPr fontId="2"/>
  </si>
  <si>
    <t>・リレーの記録は，個人種目の記録と同じ要領で入力します。</t>
    <rPh sb="5" eb="7">
      <t>キロク</t>
    </rPh>
    <rPh sb="9" eb="11">
      <t>コジン</t>
    </rPh>
    <rPh sb="11" eb="13">
      <t>シュモク</t>
    </rPh>
    <rPh sb="14" eb="16">
      <t>キロク</t>
    </rPh>
    <rPh sb="17" eb="18">
      <t>オナ</t>
    </rPh>
    <rPh sb="19" eb="21">
      <t>ヨウリョウ</t>
    </rPh>
    <rPh sb="22" eb="24">
      <t>ニュウリョク</t>
    </rPh>
    <phoneticPr fontId="2"/>
  </si>
  <si>
    <t>２）所属名・監督名・住所・電話</t>
    <rPh sb="2" eb="5">
      <t>ショゾクメイ</t>
    </rPh>
    <rPh sb="6" eb="8">
      <t>カントク</t>
    </rPh>
    <rPh sb="8" eb="9">
      <t>メイ</t>
    </rPh>
    <rPh sb="10" eb="12">
      <t>ジュウショ</t>
    </rPh>
    <rPh sb="13" eb="15">
      <t>デンワ</t>
    </rPh>
    <phoneticPr fontId="2"/>
  </si>
  <si>
    <t>　短距離：小数以下切り上げ・・・・・13秒1　→　14秒0</t>
    <rPh sb="1" eb="4">
      <t>タンキョリ</t>
    </rPh>
    <rPh sb="5" eb="7">
      <t>ショウスウ</t>
    </rPh>
    <rPh sb="7" eb="9">
      <t>イカ</t>
    </rPh>
    <rPh sb="9" eb="10">
      <t>キ</t>
    </rPh>
    <rPh sb="11" eb="12">
      <t>ア</t>
    </rPh>
    <rPh sb="20" eb="21">
      <t>ビョウ</t>
    </rPh>
    <rPh sb="27" eb="28">
      <t>ビョウ</t>
    </rPh>
    <phoneticPr fontId="2"/>
  </si>
  <si>
    <t>　長距離：10秒以下切り上げ・・・・5分41秒　→　5分50秒</t>
    <rPh sb="1" eb="4">
      <t>チョウキョリ</t>
    </rPh>
    <rPh sb="7" eb="8">
      <t>ビョウ</t>
    </rPh>
    <rPh sb="8" eb="10">
      <t>イカ</t>
    </rPh>
    <rPh sb="10" eb="11">
      <t>キ</t>
    </rPh>
    <rPh sb="12" eb="13">
      <t>ア</t>
    </rPh>
    <rPh sb="19" eb="20">
      <t>フン</t>
    </rPh>
    <rPh sb="22" eb="23">
      <t>ビョウ</t>
    </rPh>
    <rPh sb="27" eb="28">
      <t>フン</t>
    </rPh>
    <rPh sb="30" eb="31">
      <t>ビョウ</t>
    </rPh>
    <phoneticPr fontId="2"/>
  </si>
  <si>
    <t>　短距離：   12秒34　→　12.34　※１分を超える場合：1分01秒23　→　61.23</t>
    <rPh sb="1" eb="4">
      <t>タンキョリ</t>
    </rPh>
    <rPh sb="10" eb="11">
      <t>ビョウ</t>
    </rPh>
    <phoneticPr fontId="2"/>
  </si>
  <si>
    <t>　Ｆを選びます。（１チームだけのときは○，２チーム以上の場合はＡ～Ｆ）</t>
    <rPh sb="3" eb="4">
      <t>エラ</t>
    </rPh>
    <rPh sb="25" eb="27">
      <t>イジョウ</t>
    </rPh>
    <rPh sb="28" eb="30">
      <t>バアイ</t>
    </rPh>
    <phoneticPr fontId="2"/>
  </si>
  <si>
    <t xml:space="preserve"> 月   日</t>
    <rPh sb="1" eb="2">
      <t>ガツ</t>
    </rPh>
    <rPh sb="5" eb="6">
      <t>ニチ</t>
    </rPh>
    <phoneticPr fontId="1"/>
  </si>
  <si>
    <t>略称</t>
    <rPh sb="0" eb="2">
      <t>リャクショウ</t>
    </rPh>
    <phoneticPr fontId="1"/>
  </si>
  <si>
    <t>３）性別・ナンバーカード・競技者名・学年</t>
    <rPh sb="2" eb="4">
      <t>セイベツ</t>
    </rPh>
    <rPh sb="13" eb="16">
      <t>キョウギシャ</t>
    </rPh>
    <rPh sb="16" eb="17">
      <t>メイ</t>
    </rPh>
    <rPh sb="18" eb="20">
      <t>ガクネン</t>
    </rPh>
    <phoneticPr fontId="2"/>
  </si>
  <si>
    <t>※性別が空欄のまま他の欄を入力してもデータが有効になりません。</t>
    <rPh sb="1" eb="3">
      <t>セイベツ</t>
    </rPh>
    <rPh sb="4" eb="6">
      <t>クウラン</t>
    </rPh>
    <rPh sb="9" eb="10">
      <t>ホカ</t>
    </rPh>
    <rPh sb="11" eb="12">
      <t>ラン</t>
    </rPh>
    <rPh sb="13" eb="15">
      <t>ニュウリョク</t>
    </rPh>
    <rPh sb="22" eb="24">
      <t>ユウコウ</t>
    </rPh>
    <phoneticPr fontId="2"/>
  </si>
  <si>
    <t>男</t>
    <rPh sb="0" eb="1">
      <t>ダン</t>
    </rPh>
    <phoneticPr fontId="1"/>
  </si>
  <si>
    <t>女</t>
    <rPh sb="0" eb="1">
      <t>ジョ</t>
    </rPh>
    <phoneticPr fontId="1"/>
  </si>
  <si>
    <t>ﾅﾝﾊﾞｰ</t>
    <phoneticPr fontId="1"/>
  </si>
  <si>
    <t>※所属，氏名とも「フリガナ」を必ず記入のこと。</t>
  </si>
  <si>
    <t>※リレー種目欄下段の記録は代表者（１名）のみ記入で良い。</t>
  </si>
  <si>
    <t>※禁止された操作によりデータに不具合を生じた場合は，責任を負いかねます。</t>
    <rPh sb="1" eb="3">
      <t>キンシ</t>
    </rPh>
    <rPh sb="6" eb="8">
      <t>ソウサ</t>
    </rPh>
    <rPh sb="15" eb="18">
      <t>フグアイ</t>
    </rPh>
    <rPh sb="19" eb="20">
      <t>ショウ</t>
    </rPh>
    <rPh sb="22" eb="24">
      <t>バアイ</t>
    </rPh>
    <rPh sb="26" eb="28">
      <t>セキニン</t>
    </rPh>
    <rPh sb="29" eb="30">
      <t>オ</t>
    </rPh>
    <phoneticPr fontId="2"/>
  </si>
  <si>
    <t>ﾅﾝﾊﾞｰ</t>
  </si>
  <si>
    <t>所属</t>
  </si>
  <si>
    <t>姓</t>
  </si>
  <si>
    <t>名</t>
  </si>
  <si>
    <t>ｾｲ</t>
  </si>
  <si>
    <t>ﾒｲ</t>
  </si>
  <si>
    <t>学年</t>
  </si>
  <si>
    <t>№</t>
    <phoneticPr fontId="2"/>
  </si>
  <si>
    <t>区分表</t>
    <rPh sb="0" eb="2">
      <t>クブン</t>
    </rPh>
    <rPh sb="2" eb="3">
      <t>ヒョウ</t>
    </rPh>
    <phoneticPr fontId="2"/>
  </si>
  <si>
    <t>参加料</t>
    <rPh sb="0" eb="3">
      <t>サンカリョウ</t>
    </rPh>
    <phoneticPr fontId="2"/>
  </si>
  <si>
    <t>所属</t>
    <rPh sb="0" eb="2">
      <t>ショゾク</t>
    </rPh>
    <phoneticPr fontId="2"/>
  </si>
  <si>
    <t>中学生</t>
    <rPh sb="0" eb="3">
      <t>チュウガクセイ</t>
    </rPh>
    <phoneticPr fontId="2"/>
  </si>
  <si>
    <t>中学校</t>
    <rPh sb="0" eb="3">
      <t>チュウガッコウ</t>
    </rPh>
    <phoneticPr fontId="2"/>
  </si>
  <si>
    <t>区分</t>
    <rPh sb="0" eb="2">
      <t>クブン</t>
    </rPh>
    <phoneticPr fontId="1"/>
  </si>
  <si>
    <t>１種目参加料</t>
    <rPh sb="1" eb="3">
      <t>シュモク</t>
    </rPh>
    <rPh sb="3" eb="6">
      <t>サンカリョウ</t>
    </rPh>
    <phoneticPr fontId="1"/>
  </si>
  <si>
    <t>円</t>
    <rPh sb="0" eb="1">
      <t>エン</t>
    </rPh>
    <phoneticPr fontId="1"/>
  </si>
  <si>
    <t>ﾌﾘｶﾞﾅ (半角)</t>
    <rPh sb="7" eb="9">
      <t>ハンカク</t>
    </rPh>
    <phoneticPr fontId="1"/>
  </si>
  <si>
    <t>・競技者名，学年等，直接入力して下さい。</t>
    <rPh sb="1" eb="4">
      <t>キョウギシャ</t>
    </rPh>
    <rPh sb="4" eb="5">
      <t>メイ</t>
    </rPh>
    <rPh sb="6" eb="8">
      <t>ガクネン</t>
    </rPh>
    <rPh sb="8" eb="9">
      <t>トウ</t>
    </rPh>
    <rPh sb="10" eb="12">
      <t>チョクセツ</t>
    </rPh>
    <rPh sb="12" eb="14">
      <t>ニュウリョク</t>
    </rPh>
    <rPh sb="16" eb="17">
      <t>クダ</t>
    </rPh>
    <phoneticPr fontId="2"/>
  </si>
  <si>
    <t>seireij1@gmail.com</t>
    <phoneticPr fontId="2"/>
  </si>
  <si>
    <t>　そのまま添付せず，学校名のついた送信用ファイルを送信します。</t>
    <rPh sb="10" eb="12">
      <t>ガッコウ</t>
    </rPh>
    <rPh sb="12" eb="13">
      <t>メイ</t>
    </rPh>
    <rPh sb="17" eb="20">
      <t>ソウシンヨウ</t>
    </rPh>
    <rPh sb="25" eb="27">
      <t>ソウシン</t>
    </rPh>
    <phoneticPr fontId="2"/>
  </si>
  <si>
    <t>　例：青嶺中学校の場合（略名⇒青嶺中　：　青嶺中.CSV　）で保存されます。</t>
    <rPh sb="1" eb="2">
      <t>レイ</t>
    </rPh>
    <rPh sb="3" eb="4">
      <t>アオ</t>
    </rPh>
    <rPh sb="4" eb="5">
      <t>ミネ</t>
    </rPh>
    <rPh sb="5" eb="8">
      <t>チュウガッコウ</t>
    </rPh>
    <rPh sb="9" eb="11">
      <t>バアイ</t>
    </rPh>
    <rPh sb="12" eb="13">
      <t>リャク</t>
    </rPh>
    <rPh sb="13" eb="14">
      <t>ナ</t>
    </rPh>
    <rPh sb="15" eb="16">
      <t>アオ</t>
    </rPh>
    <rPh sb="16" eb="17">
      <t>ミネ</t>
    </rPh>
    <rPh sb="17" eb="18">
      <t>ナカ</t>
    </rPh>
    <rPh sb="21" eb="22">
      <t>アオ</t>
    </rPh>
    <rPh sb="22" eb="23">
      <t>ミネ</t>
    </rPh>
    <rPh sb="23" eb="24">
      <t>ナカ</t>
    </rPh>
    <rPh sb="31" eb="33">
      <t>ホゾン</t>
    </rPh>
    <phoneticPr fontId="2"/>
  </si>
  <si>
    <t>中学3000m</t>
    <rPh sb="0" eb="2">
      <t>チュウガク</t>
    </rPh>
    <phoneticPr fontId="1"/>
  </si>
  <si>
    <t>共通3000m</t>
    <rPh sb="0" eb="2">
      <t>キョウツウ</t>
    </rPh>
    <phoneticPr fontId="1"/>
  </si>
  <si>
    <t>小学生</t>
    <rPh sb="0" eb="3">
      <t>ショウガクセイ</t>
    </rPh>
    <phoneticPr fontId="2"/>
  </si>
  <si>
    <t>小学校</t>
    <rPh sb="0" eb="3">
      <t>ショウガッコウ</t>
    </rPh>
    <phoneticPr fontId="2"/>
  </si>
  <si>
    <t>男子　登録シート</t>
    <rPh sb="0" eb="2">
      <t>ダンシ</t>
    </rPh>
    <rPh sb="3" eb="5">
      <t>トウロク</t>
    </rPh>
    <phoneticPr fontId="2"/>
  </si>
  <si>
    <t>女子　登録シート</t>
    <rPh sb="0" eb="2">
      <t>ジョシ</t>
    </rPh>
    <rPh sb="3" eb="5">
      <t>トウロク</t>
    </rPh>
    <phoneticPr fontId="2"/>
  </si>
  <si>
    <t>ﾅﾝﾊﾞｰ</t>
    <phoneticPr fontId="2"/>
  </si>
  <si>
    <t>姓</t>
    <rPh sb="0" eb="1">
      <t>セイ</t>
    </rPh>
    <phoneticPr fontId="2"/>
  </si>
  <si>
    <t>名</t>
    <rPh sb="0" eb="1">
      <t>メイ</t>
    </rPh>
    <phoneticPr fontId="2"/>
  </si>
  <si>
    <t>ｾｲ</t>
    <phoneticPr fontId="2"/>
  </si>
  <si>
    <t>ﾒｲ</t>
    <phoneticPr fontId="2"/>
  </si>
  <si>
    <t>学年</t>
    <rPh sb="0" eb="2">
      <t>ガクネン</t>
    </rPh>
    <phoneticPr fontId="2"/>
  </si>
  <si>
    <t>小⑤100m</t>
    <rPh sb="0" eb="1">
      <t>ショウ</t>
    </rPh>
    <phoneticPr fontId="1"/>
  </si>
  <si>
    <t>小④100m</t>
    <rPh sb="0" eb="1">
      <t>ショウ</t>
    </rPh>
    <phoneticPr fontId="1"/>
  </si>
  <si>
    <t>小⑥100m</t>
    <rPh sb="0" eb="1">
      <t>ショウ</t>
    </rPh>
    <phoneticPr fontId="1"/>
  </si>
  <si>
    <t>小⑤1000m</t>
    <rPh sb="0" eb="1">
      <t>ショウ</t>
    </rPh>
    <phoneticPr fontId="1"/>
  </si>
  <si>
    <t>小⑥1000m</t>
    <rPh sb="0" eb="1">
      <t>ショウ</t>
    </rPh>
    <phoneticPr fontId="1"/>
  </si>
  <si>
    <t>中学100m</t>
    <rPh sb="0" eb="2">
      <t>チュウガク</t>
    </rPh>
    <phoneticPr fontId="1"/>
  </si>
  <si>
    <t>共通走幅跳</t>
    <rPh sb="0" eb="2">
      <t>キョウツウ</t>
    </rPh>
    <rPh sb="2" eb="3">
      <t>ハシ</t>
    </rPh>
    <rPh sb="3" eb="4">
      <t>ハバ</t>
    </rPh>
    <rPh sb="4" eb="5">
      <t>ト</t>
    </rPh>
    <phoneticPr fontId="1"/>
  </si>
  <si>
    <t>共通やり投</t>
    <rPh sb="0" eb="2">
      <t>キョウツウ</t>
    </rPh>
    <rPh sb="4" eb="5">
      <t>ナ</t>
    </rPh>
    <phoneticPr fontId="1"/>
  </si>
  <si>
    <t>小⑤800m</t>
    <rPh sb="0" eb="1">
      <t>ショウ</t>
    </rPh>
    <phoneticPr fontId="1"/>
  </si>
  <si>
    <t>小⑥800m</t>
    <rPh sb="0" eb="1">
      <t>ショウ</t>
    </rPh>
    <phoneticPr fontId="1"/>
  </si>
  <si>
    <t>中学走幅跳</t>
    <rPh sb="0" eb="2">
      <t>チュウガク</t>
    </rPh>
    <rPh sb="2" eb="3">
      <t>ハシ</t>
    </rPh>
    <rPh sb="3" eb="4">
      <t>ハバ</t>
    </rPh>
    <rPh sb="4" eb="5">
      <t>ト</t>
    </rPh>
    <phoneticPr fontId="1"/>
  </si>
  <si>
    <t>共通400m</t>
    <rPh sb="0" eb="2">
      <t>キョウツウ</t>
    </rPh>
    <phoneticPr fontId="1"/>
  </si>
  <si>
    <t>一般</t>
    <rPh sb="0" eb="2">
      <t>イッパン</t>
    </rPh>
    <phoneticPr fontId="2"/>
  </si>
  <si>
    <t>高校</t>
    <rPh sb="0" eb="2">
      <t>コウコウ</t>
    </rPh>
    <phoneticPr fontId="1"/>
  </si>
  <si>
    <t>合計</t>
    <rPh sb="0" eb="2">
      <t>ゴウケイ</t>
    </rPh>
    <phoneticPr fontId="1"/>
  </si>
  <si>
    <t>リレー</t>
    <phoneticPr fontId="1"/>
  </si>
  <si>
    <t>　　　(伊万里市陸上競技協会：松本）</t>
    <rPh sb="4" eb="8">
      <t>イマリシ</t>
    </rPh>
    <rPh sb="12" eb="14">
      <t>キョウカイ</t>
    </rPh>
    <rPh sb="15" eb="17">
      <t>マツモト</t>
    </rPh>
    <phoneticPr fontId="2"/>
  </si>
  <si>
    <t>・申込種目欄（セル）右側の▼をクリックして種目リストから，種目を選択して下さい。</t>
    <rPh sb="1" eb="3">
      <t>モウシコミ</t>
    </rPh>
    <rPh sb="3" eb="5">
      <t>シュモク</t>
    </rPh>
    <rPh sb="5" eb="6">
      <t>ラン</t>
    </rPh>
    <rPh sb="10" eb="12">
      <t>ミギガワ</t>
    </rPh>
    <rPh sb="21" eb="23">
      <t>シュモク</t>
    </rPh>
    <rPh sb="29" eb="31">
      <t>シュモク</t>
    </rPh>
    <rPh sb="32" eb="34">
      <t>センタク</t>
    </rPh>
    <rPh sb="36" eb="37">
      <t>クダ</t>
    </rPh>
    <phoneticPr fontId="2"/>
  </si>
  <si>
    <t>・競技者のナンバーカード，氏名，フリガナ（半角）を直接入力して下さい。</t>
    <rPh sb="1" eb="4">
      <t>キョウギシャ</t>
    </rPh>
    <rPh sb="13" eb="15">
      <t>シメイ</t>
    </rPh>
    <rPh sb="21" eb="23">
      <t>ハンカク</t>
    </rPh>
    <rPh sb="25" eb="27">
      <t>チョクセツ</t>
    </rPh>
    <rPh sb="27" eb="29">
      <t>ニュウリョク</t>
    </rPh>
    <rPh sb="31" eb="32">
      <t>シタ</t>
    </rPh>
    <phoneticPr fontId="2"/>
  </si>
  <si>
    <t>・監督名，住所（学校所在地），電話番号は直接入力して下さい。</t>
    <rPh sb="1" eb="3">
      <t>カントク</t>
    </rPh>
    <rPh sb="3" eb="4">
      <t>メイ</t>
    </rPh>
    <rPh sb="5" eb="7">
      <t>ジュウショ</t>
    </rPh>
    <rPh sb="8" eb="10">
      <t>ガッコウ</t>
    </rPh>
    <rPh sb="10" eb="13">
      <t>ショザイチ</t>
    </rPh>
    <rPh sb="15" eb="17">
      <t>デンワ</t>
    </rPh>
    <rPh sb="17" eb="19">
      <t>バンゴウ</t>
    </rPh>
    <rPh sb="20" eb="22">
      <t>チョクセツ</t>
    </rPh>
    <rPh sb="22" eb="24">
      <t>ニュウリョク</t>
    </rPh>
    <rPh sb="26" eb="27">
      <t>シタ</t>
    </rPh>
    <phoneticPr fontId="2"/>
  </si>
  <si>
    <t>・電話番号は，休日も連絡可能な番号（監督の携帯等）にして下さい。</t>
    <rPh sb="1" eb="3">
      <t>デンワ</t>
    </rPh>
    <rPh sb="3" eb="5">
      <t>バンゴウ</t>
    </rPh>
    <rPh sb="7" eb="9">
      <t>キュウジツ</t>
    </rPh>
    <rPh sb="10" eb="12">
      <t>レンラク</t>
    </rPh>
    <rPh sb="12" eb="14">
      <t>カノウ</t>
    </rPh>
    <rPh sb="15" eb="17">
      <t>バンゴウ</t>
    </rPh>
    <rPh sb="18" eb="20">
      <t>カントク</t>
    </rPh>
    <rPh sb="21" eb="23">
      <t>ケイタイ</t>
    </rPh>
    <rPh sb="23" eb="24">
      <t>トウ</t>
    </rPh>
    <rPh sb="28" eb="29">
      <t>シタ</t>
    </rPh>
    <phoneticPr fontId="2"/>
  </si>
  <si>
    <t>このシートを印刷して，確認しながら入力して下さい。</t>
    <rPh sb="6" eb="8">
      <t>インサツ</t>
    </rPh>
    <rPh sb="11" eb="13">
      <t>カクニン</t>
    </rPh>
    <rPh sb="17" eb="19">
      <t>ニュウリョク</t>
    </rPh>
    <rPh sb="21" eb="22">
      <t>シタ</t>
    </rPh>
    <phoneticPr fontId="2"/>
  </si>
  <si>
    <t>　　　説明を熟読されたら，下の「申込入力」ボタンをクリックして，入力を行って下さい。</t>
    <rPh sb="3" eb="5">
      <t>セツメイ</t>
    </rPh>
    <rPh sb="6" eb="8">
      <t>ジュクドク</t>
    </rPh>
    <rPh sb="13" eb="14">
      <t>シタ</t>
    </rPh>
    <rPh sb="16" eb="18">
      <t>モウシコミ</t>
    </rPh>
    <rPh sb="18" eb="20">
      <t>ニュウリョク</t>
    </rPh>
    <rPh sb="32" eb="34">
      <t>ニュウリョク</t>
    </rPh>
    <rPh sb="35" eb="36">
      <t>オコナ</t>
    </rPh>
    <rPh sb="38" eb="39">
      <t>シタ</t>
    </rPh>
    <phoneticPr fontId="2"/>
  </si>
  <si>
    <t>・性別はセル右側の▼をクリックして男女どちらかを選んで下さい。</t>
    <rPh sb="1" eb="3">
      <t>セイベツ</t>
    </rPh>
    <rPh sb="6" eb="8">
      <t>ミギガワ</t>
    </rPh>
    <rPh sb="17" eb="19">
      <t>ダンジョ</t>
    </rPh>
    <rPh sb="24" eb="25">
      <t>エラ</t>
    </rPh>
    <rPh sb="27" eb="28">
      <t>シタ</t>
    </rPh>
    <phoneticPr fontId="2"/>
  </si>
  <si>
    <t>　次のように換算して入力して下さい。（公認記録優先のため）</t>
    <rPh sb="10" eb="12">
      <t>ニュウリョク</t>
    </rPh>
    <rPh sb="14" eb="15">
      <t>シタ</t>
    </rPh>
    <rPh sb="19" eb="21">
      <t>コウニン</t>
    </rPh>
    <rPh sb="21" eb="23">
      <t>キロク</t>
    </rPh>
    <rPh sb="23" eb="25">
      <t>ユウセン</t>
    </rPh>
    <phoneticPr fontId="2"/>
  </si>
  <si>
    <t>・原則として，過去１年以内の公認記録を入力して下さい。</t>
    <rPh sb="1" eb="3">
      <t>ゲンソク</t>
    </rPh>
    <rPh sb="7" eb="9">
      <t>カコ</t>
    </rPh>
    <rPh sb="10" eb="13">
      <t>ネンイナイ</t>
    </rPh>
    <rPh sb="14" eb="16">
      <t>コウニン</t>
    </rPh>
    <rPh sb="16" eb="18">
      <t>キロク</t>
    </rPh>
    <rPh sb="19" eb="21">
      <t>ニュウリョク</t>
    </rPh>
    <rPh sb="23" eb="24">
      <t>シタ</t>
    </rPh>
    <phoneticPr fontId="2"/>
  </si>
  <si>
    <t>・日付と代表者名を入力（手書き，ゴム印も可）し，捺印して郵送して下さい。</t>
    <rPh sb="1" eb="3">
      <t>ヒヅケ</t>
    </rPh>
    <rPh sb="4" eb="7">
      <t>ダイヒョウシャ</t>
    </rPh>
    <rPh sb="7" eb="8">
      <t>メイ</t>
    </rPh>
    <rPh sb="9" eb="11">
      <t>ニュウリョク</t>
    </rPh>
    <rPh sb="12" eb="14">
      <t>テガ</t>
    </rPh>
    <rPh sb="18" eb="19">
      <t>イン</t>
    </rPh>
    <rPh sb="20" eb="21">
      <t>カ</t>
    </rPh>
    <rPh sb="24" eb="26">
      <t>ナツイン</t>
    </rPh>
    <rPh sb="28" eb="30">
      <t>ユウソウ</t>
    </rPh>
    <rPh sb="32" eb="33">
      <t>シタ</t>
    </rPh>
    <phoneticPr fontId="2"/>
  </si>
  <si>
    <t>・参加料は申込と同時にお支払い（郵便局振込）下さい。</t>
    <rPh sb="1" eb="4">
      <t>サンカリョウ</t>
    </rPh>
    <rPh sb="5" eb="7">
      <t>モウシコミ</t>
    </rPh>
    <rPh sb="8" eb="10">
      <t>ドウジ</t>
    </rPh>
    <rPh sb="12" eb="14">
      <t>シハラ</t>
    </rPh>
    <rPh sb="16" eb="19">
      <t>ユウビンキョク</t>
    </rPh>
    <rPh sb="19" eb="21">
      <t>フリコ</t>
    </rPh>
    <rPh sb="22" eb="23">
      <t>シタ</t>
    </rPh>
    <phoneticPr fontId="2"/>
  </si>
  <si>
    <t>　て下さい。（必要に応じてメール本文にメッセージを入力して下さい。）</t>
    <rPh sb="2" eb="3">
      <t>シタ</t>
    </rPh>
    <rPh sb="7" eb="9">
      <t>ヒツヨウ</t>
    </rPh>
    <rPh sb="10" eb="11">
      <t>オウ</t>
    </rPh>
    <rPh sb="16" eb="18">
      <t>ホンブン</t>
    </rPh>
    <rPh sb="25" eb="27">
      <t>ニュウリョク</t>
    </rPh>
    <rPh sb="29" eb="30">
      <t>シタ</t>
    </rPh>
    <phoneticPr fontId="2"/>
  </si>
  <si>
    <t>　をメールに添付・送信して下さい。</t>
    <rPh sb="6" eb="8">
      <t>テンプ</t>
    </rPh>
    <rPh sb="13" eb="14">
      <t>シタ</t>
    </rPh>
    <phoneticPr fontId="2"/>
  </si>
  <si>
    <t>（画面にもファイル名が表示されますので，必ずご確認下さい。）</t>
    <rPh sb="1" eb="3">
      <t>ガメン</t>
    </rPh>
    <rPh sb="9" eb="10">
      <t>メイ</t>
    </rPh>
    <rPh sb="11" eb="13">
      <t>ヒョウジ</t>
    </rPh>
    <rPh sb="20" eb="21">
      <t>カナラ</t>
    </rPh>
    <rPh sb="23" eb="25">
      <t>カクニン</t>
    </rPh>
    <rPh sb="25" eb="26">
      <t>シタ</t>
    </rPh>
    <phoneticPr fontId="2"/>
  </si>
  <si>
    <t>※送信用ファイルのファイル名を変更しないで下さい。</t>
    <rPh sb="1" eb="4">
      <t>ソウシンヨウ</t>
    </rPh>
    <rPh sb="13" eb="14">
      <t>メイ</t>
    </rPh>
    <rPh sb="15" eb="17">
      <t>ヘンコウ</t>
    </rPh>
    <rPh sb="21" eb="22">
      <t>シタ</t>
    </rPh>
    <phoneticPr fontId="2"/>
  </si>
  <si>
    <t>「セキュリティレベル」の設定を「中」にして下さい。</t>
    <rPh sb="12" eb="14">
      <t>セッテイ</t>
    </rPh>
    <rPh sb="16" eb="17">
      <t>チュウ</t>
    </rPh>
    <rPh sb="21" eb="22">
      <t>シタ</t>
    </rPh>
    <phoneticPr fontId="2"/>
  </si>
  <si>
    <t>　※ボタンをクリックしても変化がない場合は，マクロが無効になっています。</t>
    <rPh sb="13" eb="15">
      <t>ヘンカ</t>
    </rPh>
    <rPh sb="18" eb="20">
      <t>バアイ</t>
    </rPh>
    <rPh sb="26" eb="28">
      <t>ムコウ</t>
    </rPh>
    <phoneticPr fontId="2"/>
  </si>
  <si>
    <t>　　下の説明を読んで，対処して下さい。</t>
    <rPh sb="2" eb="3">
      <t>シタ</t>
    </rPh>
    <rPh sb="4" eb="6">
      <t>セツメイ</t>
    </rPh>
    <rPh sb="7" eb="8">
      <t>ヨ</t>
    </rPh>
    <rPh sb="11" eb="13">
      <t>タイショ</t>
    </rPh>
    <rPh sb="15" eb="16">
      <t>シタ</t>
    </rPh>
    <phoneticPr fontId="2"/>
  </si>
  <si>
    <t>　＊マクロが無効になる原因</t>
    <rPh sb="6" eb="8">
      <t>ムコウ</t>
    </rPh>
    <rPh sb="11" eb="13">
      <t>ゲンイン</t>
    </rPh>
    <phoneticPr fontId="2"/>
  </si>
  <si>
    <t>　１）　ＥＸＣＥＬのセキュリティレベルが「高」になっている。</t>
    <rPh sb="21" eb="22">
      <t>コウ</t>
    </rPh>
    <phoneticPr fontId="2"/>
  </si>
  <si>
    <t>　２）　ファイルを開くとき「マクロを無効にする」を選んだ。</t>
    <rPh sb="9" eb="10">
      <t>ヒラ</t>
    </rPh>
    <rPh sb="18" eb="20">
      <t>ムコウ</t>
    </rPh>
    <rPh sb="25" eb="26">
      <t>エラ</t>
    </rPh>
    <phoneticPr fontId="2"/>
  </si>
  <si>
    <t>※このファイル（国見台陸上ｶｰﾆﾊﾞﾙ申込一覧表.xls）を</t>
    <rPh sb="8" eb="10">
      <t>クニミ</t>
    </rPh>
    <rPh sb="10" eb="11">
      <t>ダイ</t>
    </rPh>
    <rPh sb="11" eb="13">
      <t>リクジョウ</t>
    </rPh>
    <rPh sb="19" eb="21">
      <t>モウシコミ</t>
    </rPh>
    <rPh sb="21" eb="23">
      <t>イチラン</t>
    </rPh>
    <rPh sb="23" eb="24">
      <t>ヒョウ</t>
    </rPh>
    <phoneticPr fontId="2"/>
  </si>
  <si>
    <t>国見台陸上カーニバル　申込一覧表（中学・高校・一般　兼用）</t>
    <rPh sb="0" eb="2">
      <t>クニミ</t>
    </rPh>
    <phoneticPr fontId="2"/>
  </si>
  <si>
    <t xml:space="preserve"> 4×</t>
  </si>
  <si>
    <t xml:space="preserve"> 400mR</t>
    <phoneticPr fontId="1"/>
  </si>
  <si>
    <t>CSV</t>
    <phoneticPr fontId="2"/>
  </si>
  <si>
    <t>・高</t>
    <rPh sb="1" eb="2">
      <t>コウ</t>
    </rPh>
    <phoneticPr fontId="1"/>
  </si>
  <si>
    <t>・中</t>
    <rPh sb="1" eb="2">
      <t>ナカ</t>
    </rPh>
    <phoneticPr fontId="1"/>
  </si>
  <si>
    <t>・小</t>
    <rPh sb="1" eb="2">
      <t>ショウ</t>
    </rPh>
    <phoneticPr fontId="1"/>
  </si>
  <si>
    <t>ﾌﾘｶﾞﾅ</t>
    <phoneticPr fontId="1"/>
  </si>
  <si>
    <t>ア）メールを自動作成する場合</t>
    <rPh sb="6" eb="8">
      <t>ジドウ</t>
    </rPh>
    <rPh sb="8" eb="10">
      <t>サクセイ</t>
    </rPh>
    <rPh sb="12" eb="14">
      <t>バアイ</t>
    </rPh>
    <phoneticPr fontId="2"/>
  </si>
  <si>
    <t>兼　国見台長距離記録会　申込一覧表</t>
    <rPh sb="0" eb="1">
      <t>カ</t>
    </rPh>
    <rPh sb="2" eb="4">
      <t>クニミ</t>
    </rPh>
    <rPh sb="4" eb="5">
      <t>ダイ</t>
    </rPh>
    <rPh sb="5" eb="6">
      <t>ナガ</t>
    </rPh>
    <rPh sb="6" eb="8">
      <t>キョリ</t>
    </rPh>
    <rPh sb="8" eb="10">
      <t>キロク</t>
    </rPh>
    <rPh sb="10" eb="11">
      <t>カイ</t>
    </rPh>
    <rPh sb="12" eb="14">
      <t>モウシコ</t>
    </rPh>
    <rPh sb="14" eb="16">
      <t>イチラン</t>
    </rPh>
    <rPh sb="16" eb="17">
      <t>ヒョウ</t>
    </rPh>
    <phoneticPr fontId="2"/>
  </si>
  <si>
    <t>一高100m</t>
    <phoneticPr fontId="1"/>
  </si>
  <si>
    <t>一高5000m</t>
    <phoneticPr fontId="1"/>
  </si>
  <si>
    <t>一高走幅跳</t>
    <rPh sb="2" eb="3">
      <t>ハシ</t>
    </rPh>
    <rPh sb="3" eb="4">
      <t>ハバ</t>
    </rPh>
    <rPh sb="4" eb="5">
      <t>ト</t>
    </rPh>
    <phoneticPr fontId="1"/>
  </si>
  <si>
    <t>一高やり投</t>
    <rPh sb="4" eb="5">
      <t>ナ</t>
    </rPh>
    <phoneticPr fontId="1"/>
  </si>
  <si>
    <t>共通1500m</t>
    <rPh sb="0" eb="2">
      <t>キョウツウ</t>
    </rPh>
    <phoneticPr fontId="1"/>
  </si>
  <si>
    <t>一高100m</t>
    <phoneticPr fontId="1"/>
  </si>
  <si>
    <t>一高400m</t>
    <phoneticPr fontId="1"/>
  </si>
  <si>
    <t>一Ａ</t>
    <rPh sb="0" eb="1">
      <t>イチ</t>
    </rPh>
    <phoneticPr fontId="1"/>
  </si>
  <si>
    <t>一Ｂ</t>
    <rPh sb="0" eb="1">
      <t>イチ</t>
    </rPh>
    <phoneticPr fontId="1"/>
  </si>
  <si>
    <t>一Ｃ</t>
    <rPh sb="0" eb="1">
      <t>イチ</t>
    </rPh>
    <phoneticPr fontId="1"/>
  </si>
  <si>
    <t>一Ｄ</t>
    <rPh sb="0" eb="1">
      <t>イチ</t>
    </rPh>
    <phoneticPr fontId="1"/>
  </si>
  <si>
    <t>中Ａ</t>
    <rPh sb="0" eb="1">
      <t>ナカ</t>
    </rPh>
    <phoneticPr fontId="1"/>
  </si>
  <si>
    <t>中Ｂ</t>
    <rPh sb="0" eb="1">
      <t>ナカ</t>
    </rPh>
    <phoneticPr fontId="1"/>
  </si>
  <si>
    <t>中Ｃ</t>
    <rPh sb="0" eb="1">
      <t>ナカ</t>
    </rPh>
    <phoneticPr fontId="1"/>
  </si>
  <si>
    <t>小Ａ</t>
    <rPh sb="0" eb="1">
      <t>ショウ</t>
    </rPh>
    <phoneticPr fontId="1"/>
  </si>
  <si>
    <t>小Ｂ</t>
    <rPh sb="0" eb="1">
      <t>ショウ</t>
    </rPh>
    <phoneticPr fontId="1"/>
  </si>
  <si>
    <t>小Ｃ</t>
    <rPh sb="0" eb="1">
      <t>ショウ</t>
    </rPh>
    <phoneticPr fontId="1"/>
  </si>
  <si>
    <t>中学2000m</t>
    <rPh sb="0" eb="2">
      <t>チュウガク</t>
    </rPh>
    <phoneticPr fontId="1"/>
  </si>
  <si>
    <t>共通 800m</t>
    <rPh sb="0" eb="2">
      <t>キョウツウ</t>
    </rPh>
    <phoneticPr fontId="1"/>
  </si>
  <si>
    <t>←申込書作成・申込ファイル作成→</t>
    <rPh sb="1" eb="4">
      <t>モウシコミショ</t>
    </rPh>
    <rPh sb="4" eb="6">
      <t>サクセイ</t>
    </rPh>
    <rPh sb="7" eb="9">
      <t>モウシコミ</t>
    </rPh>
    <rPh sb="13" eb="15">
      <t>サクセイ</t>
    </rPh>
    <phoneticPr fontId="1"/>
  </si>
  <si>
    <t>第46回 国見台陸上競技カーニバル申込一覧表（中学/高校/一般 兼用）</t>
    <rPh sb="0" eb="1">
      <t>ダイ</t>
    </rPh>
    <rPh sb="3" eb="4">
      <t>カイ</t>
    </rPh>
    <rPh sb="5" eb="7">
      <t>クニミ</t>
    </rPh>
    <rPh sb="7" eb="8">
      <t>ダイ</t>
    </rPh>
    <rPh sb="8" eb="10">
      <t>リクジョウ</t>
    </rPh>
    <rPh sb="10" eb="12">
      <t>キョウギ</t>
    </rPh>
    <rPh sb="17" eb="19">
      <t>モウシコミ</t>
    </rPh>
    <rPh sb="19" eb="22">
      <t>イチランヒョウ</t>
    </rPh>
    <rPh sb="23" eb="24">
      <t>ナカ</t>
    </rPh>
    <rPh sb="24" eb="25">
      <t>ガク</t>
    </rPh>
    <rPh sb="26" eb="27">
      <t>コウ</t>
    </rPh>
    <rPh sb="27" eb="28">
      <t>コウ</t>
    </rPh>
    <rPh sb="29" eb="31">
      <t>イッパン</t>
    </rPh>
    <rPh sb="32" eb="34">
      <t>ケンヨウ</t>
    </rPh>
    <phoneticPr fontId="1"/>
  </si>
  <si>
    <t>小Ⅾ</t>
    <rPh sb="0" eb="1">
      <t>ショウ</t>
    </rPh>
    <phoneticPr fontId="1"/>
  </si>
  <si>
    <t>小Ｅ</t>
    <rPh sb="0" eb="1">
      <t>ショウ</t>
    </rPh>
    <phoneticPr fontId="1"/>
  </si>
  <si>
    <t>令和８年</t>
    <rPh sb="0" eb="2">
      <t>レイワ</t>
    </rPh>
    <rPh sb="3" eb="4">
      <t>ネン</t>
    </rPh>
    <phoneticPr fontId="1"/>
  </si>
  <si>
    <t>※学年・年齢は令和8年9月26日現在とする。</t>
    <rPh sb="1" eb="3">
      <t>ガクネン</t>
    </rPh>
    <rPh sb="4" eb="6">
      <t>ネンレイ</t>
    </rPh>
    <rPh sb="7" eb="9">
      <t>レイワ</t>
    </rPh>
    <rPh sb="10" eb="11">
      <t>ネン</t>
    </rPh>
    <rPh sb="12" eb="13">
      <t>ガツ</t>
    </rPh>
    <rPh sb="15" eb="16">
      <t>ニチ</t>
    </rPh>
    <rPh sb="16" eb="18">
      <t>ゲンザイ</t>
    </rPh>
    <phoneticPr fontId="1"/>
  </si>
  <si>
    <r>
      <t>・</t>
    </r>
    <r>
      <rPr>
        <b/>
        <sz val="11"/>
        <color indexed="10"/>
        <rFont val="BIZ UD明朝 Medium"/>
        <family val="1"/>
        <charset val="128"/>
      </rPr>
      <t>行・列の削除・挿入，セルのコピー・貼り付けを絶対にしないで下さい。</t>
    </r>
    <rPh sb="1" eb="2">
      <t>ギョウ</t>
    </rPh>
    <rPh sb="3" eb="4">
      <t>レツ</t>
    </rPh>
    <rPh sb="5" eb="7">
      <t>サクジョ</t>
    </rPh>
    <rPh sb="8" eb="10">
      <t>ソウニュウ</t>
    </rPh>
    <rPh sb="18" eb="19">
      <t>ハ</t>
    </rPh>
    <rPh sb="20" eb="21">
      <t>ツ</t>
    </rPh>
    <rPh sb="23" eb="25">
      <t>ゼッタイ</t>
    </rPh>
    <rPh sb="30" eb="31">
      <t>シタ</t>
    </rPh>
    <phoneticPr fontId="2"/>
  </si>
  <si>
    <r>
      <t>・</t>
    </r>
    <r>
      <rPr>
        <b/>
        <sz val="11"/>
        <color indexed="10"/>
        <rFont val="BIZ UD明朝 Medium"/>
        <family val="1"/>
        <charset val="128"/>
      </rPr>
      <t>ナンバーカードは，今年度用を使用してください。</t>
    </r>
    <rPh sb="11" eb="13">
      <t>ネンド</t>
    </rPh>
    <rPh sb="13" eb="14">
      <t>ヨウ</t>
    </rPh>
    <rPh sb="15" eb="17">
      <t>シヨウ</t>
    </rPh>
    <phoneticPr fontId="2"/>
  </si>
  <si>
    <r>
      <t>・申込書シートの上部にある［</t>
    </r>
    <r>
      <rPr>
        <b/>
        <sz val="11"/>
        <color indexed="10"/>
        <rFont val="BIZ UD明朝 Medium"/>
        <family val="1"/>
        <charset val="128"/>
      </rPr>
      <t>印刷</t>
    </r>
    <r>
      <rPr>
        <sz val="11"/>
        <rFont val="BIZ UD明朝 Medium"/>
        <family val="1"/>
        <charset val="128"/>
      </rPr>
      <t>］ボタンを左クリックし，印刷して下さい。</t>
    </r>
    <rPh sb="1" eb="4">
      <t>モウシコミショ</t>
    </rPh>
    <rPh sb="8" eb="10">
      <t>ジョウブ</t>
    </rPh>
    <rPh sb="14" eb="16">
      <t>インサツ</t>
    </rPh>
    <rPh sb="21" eb="22">
      <t>ヒダリ</t>
    </rPh>
    <rPh sb="28" eb="30">
      <t>インサツ</t>
    </rPh>
    <rPh sb="32" eb="33">
      <t>シタ</t>
    </rPh>
    <phoneticPr fontId="2"/>
  </si>
  <si>
    <r>
      <t>・申込書シート上部の［</t>
    </r>
    <r>
      <rPr>
        <sz val="11"/>
        <color indexed="10"/>
        <rFont val="BIZ UD明朝 Medium"/>
        <family val="1"/>
        <charset val="128"/>
      </rPr>
      <t>送信用データ作成</t>
    </r>
    <r>
      <rPr>
        <sz val="11"/>
        <rFont val="BIZ UD明朝 Medium"/>
        <family val="1"/>
        <charset val="128"/>
      </rPr>
      <t>］ボタンを左クリックします。</t>
    </r>
    <rPh sb="1" eb="4">
      <t>モウシコミショ</t>
    </rPh>
    <rPh sb="7" eb="9">
      <t>ジョウブ</t>
    </rPh>
    <rPh sb="11" eb="13">
      <t>ソウシン</t>
    </rPh>
    <rPh sb="13" eb="14">
      <t>ヨウ</t>
    </rPh>
    <rPh sb="17" eb="19">
      <t>サクセイ</t>
    </rPh>
    <rPh sb="24" eb="25">
      <t>ヒダリ</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</si>
</sst>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5" formatCode="&quot;¥&quot;#,##0;&quot;¥&quot;\-#,##0"/>
    <numFmt numFmtId="176" formatCode="[&lt;100]#0.00;0&quot;:&quot;00.00"/>
    <numFmt numFmtId="177" formatCode="#0\ &quot;種目&quot;;;&quot;種目&quot;"/>
    <numFmt numFmtId="178" formatCode="#0&quot;円&quot;;;&quot;円&quot;"/>
    <numFmt numFmtId="179" formatCode="m&quot;月&quot;d&quot;日&quot;;@"/>
  </numFmts>
  <fonts count="52" x14ac:knownFonts="1">
    <font>
      <sz val="12"/>
      <name val="ＭＳ 明朝"/>
      <family val="1"/>
      <charset val="128"/>
    </font>
    <font>
      <sz val="6"/>
      <name val="ＭＳ ゴシック"/>
      <family val="3"/>
      <charset val="128"/>
    </font>
    <font>
      <sz val="6"/>
      <name val="ＭＳ 明朝"/>
      <family val="1"/>
      <charset val="128"/>
    </font>
    <font>
      <u/>
      <sz val="11"/>
      <color indexed="12"/>
      <name val="ＭＳ 明朝"/>
      <family val="1"/>
      <charset val="128"/>
    </font>
    <font>
      <sz val="11"/>
      <name val="ＭＳ 明朝"/>
      <family val="1"/>
      <charset val="128"/>
    </font>
    <font>
      <sz val="12"/>
      <name val="ＭＳ 明朝"/>
      <family val="1"/>
      <charset val="128"/>
    </font>
    <font>
      <sz val="11"/>
      <color indexed="8"/>
      <name val="ＭＳ ゴシック"/>
      <family val="3"/>
      <charset val="128"/>
    </font>
    <font>
      <sz val="11"/>
      <color indexed="9"/>
      <name val="ＭＳ ゴシック"/>
      <family val="3"/>
      <charset val="128"/>
    </font>
    <font>
      <b/>
      <sz val="18"/>
      <color indexed="56"/>
      <name val="ＭＳ Ｐゴシック"/>
      <family val="3"/>
      <charset val="128"/>
    </font>
    <font>
      <b/>
      <sz val="11"/>
      <color indexed="9"/>
      <name val="ＭＳ ゴシック"/>
      <family val="3"/>
      <charset val="128"/>
    </font>
    <font>
      <sz val="11"/>
      <color indexed="60"/>
      <name val="ＭＳ ゴシック"/>
      <family val="3"/>
      <charset val="128"/>
    </font>
    <font>
      <sz val="10.5"/>
      <name val="ＭＳ 明朝"/>
      <family val="1"/>
      <charset val="128"/>
    </font>
    <font>
      <sz val="11"/>
      <color indexed="52"/>
      <name val="ＭＳ ゴシック"/>
      <family val="3"/>
      <charset val="128"/>
    </font>
    <font>
      <sz val="11"/>
      <color indexed="20"/>
      <name val="ＭＳ ゴシック"/>
      <family val="3"/>
      <charset val="128"/>
    </font>
    <font>
      <b/>
      <sz val="11"/>
      <color indexed="52"/>
      <name val="ＭＳ ゴシック"/>
      <family val="3"/>
      <charset val="128"/>
    </font>
    <font>
      <sz val="11"/>
      <color indexed="10"/>
      <name val="ＭＳ ゴシック"/>
      <family val="3"/>
      <charset val="128"/>
    </font>
    <font>
      <b/>
      <sz val="15"/>
      <color indexed="56"/>
      <name val="ＭＳ ゴシック"/>
      <family val="3"/>
      <charset val="128"/>
    </font>
    <font>
      <b/>
      <sz val="13"/>
      <color indexed="56"/>
      <name val="ＭＳ ゴシック"/>
      <family val="3"/>
      <charset val="128"/>
    </font>
    <font>
      <b/>
      <sz val="11"/>
      <color indexed="56"/>
      <name val="ＭＳ ゴシック"/>
      <family val="3"/>
      <charset val="128"/>
    </font>
    <font>
      <b/>
      <sz val="11"/>
      <color indexed="8"/>
      <name val="ＭＳ ゴシック"/>
      <family val="3"/>
      <charset val="128"/>
    </font>
    <font>
      <b/>
      <sz val="11"/>
      <color indexed="63"/>
      <name val="ＭＳ ゴシック"/>
      <family val="3"/>
      <charset val="128"/>
    </font>
    <font>
      <i/>
      <sz val="11"/>
      <color indexed="23"/>
      <name val="ＭＳ ゴシック"/>
      <family val="3"/>
      <charset val="128"/>
    </font>
    <font>
      <sz val="11"/>
      <color indexed="62"/>
      <name val="ＭＳ ゴシック"/>
      <family val="3"/>
      <charset val="128"/>
    </font>
    <font>
      <sz val="11"/>
      <color indexed="17"/>
      <name val="ＭＳ ゴシック"/>
      <family val="3"/>
      <charset val="128"/>
    </font>
    <font>
      <b/>
      <sz val="12"/>
      <color indexed="81"/>
      <name val="ＭＳ Ｐゴシック"/>
      <family val="3"/>
      <charset val="128"/>
    </font>
    <font>
      <b/>
      <sz val="10"/>
      <color indexed="81"/>
      <name val="ＭＳ Ｐゴシック"/>
      <family val="3"/>
      <charset val="128"/>
    </font>
    <font>
      <b/>
      <sz val="14"/>
      <name val="ＭＳ 明朝"/>
      <family val="1"/>
      <charset val="128"/>
    </font>
    <font>
      <b/>
      <sz val="10.5"/>
      <name val="ＭＳ 明朝"/>
      <family val="1"/>
      <charset val="128"/>
    </font>
    <font>
      <sz val="9"/>
      <color indexed="81"/>
      <name val="ＭＳ Ｐゴシック"/>
      <family val="3"/>
      <charset val="128"/>
    </font>
    <font>
      <b/>
      <sz val="10.5"/>
      <color rgb="FFFF0000"/>
      <name val="ＭＳ 明朝"/>
      <family val="1"/>
      <charset val="128"/>
    </font>
    <font>
      <sz val="12"/>
      <color rgb="FFCCFFCC"/>
      <name val="ＭＳ 明朝"/>
      <family val="1"/>
      <charset val="128"/>
    </font>
    <font>
      <sz val="11"/>
      <name val="BIZ UD明朝 Medium"/>
      <family val="1"/>
      <charset val="128"/>
    </font>
    <font>
      <b/>
      <sz val="14"/>
      <color rgb="FF0000FF"/>
      <name val="BIZ UD明朝 Medium"/>
      <family val="1"/>
      <charset val="128"/>
    </font>
    <font>
      <b/>
      <sz val="16"/>
      <name val="BIZ UD明朝 Medium"/>
      <family val="1"/>
      <charset val="128"/>
    </font>
    <font>
      <b/>
      <sz val="14"/>
      <name val="BIZ UD明朝 Medium"/>
      <family val="1"/>
      <charset val="128"/>
    </font>
    <font>
      <b/>
      <sz val="11"/>
      <color indexed="10"/>
      <name val="BIZ UD明朝 Medium"/>
      <family val="1"/>
      <charset val="128"/>
    </font>
    <font>
      <u/>
      <sz val="11"/>
      <color indexed="12"/>
      <name val="BIZ UD明朝 Medium"/>
      <family val="1"/>
      <charset val="128"/>
    </font>
    <font>
      <sz val="14"/>
      <name val="BIZ UD明朝 Medium"/>
      <family val="1"/>
      <charset val="128"/>
    </font>
    <font>
      <sz val="11"/>
      <color indexed="8"/>
      <name val="BIZ UD明朝 Medium"/>
      <family val="1"/>
      <charset val="128"/>
    </font>
    <font>
      <b/>
      <sz val="11"/>
      <name val="BIZ UD明朝 Medium"/>
      <family val="1"/>
      <charset val="128"/>
    </font>
    <font>
      <sz val="11"/>
      <color indexed="10"/>
      <name val="BIZ UD明朝 Medium"/>
      <family val="1"/>
      <charset val="128"/>
    </font>
    <font>
      <b/>
      <u/>
      <sz val="14"/>
      <color indexed="12"/>
      <name val="BIZ UD明朝 Medium"/>
      <family val="1"/>
      <charset val="128"/>
    </font>
    <font>
      <sz val="14"/>
      <color indexed="10"/>
      <name val="BIZ UD明朝 Medium"/>
      <family val="1"/>
      <charset val="128"/>
    </font>
    <font>
      <sz val="12"/>
      <name val="BIZ UD明朝 Medium"/>
      <family val="1"/>
      <charset val="128"/>
    </font>
    <font>
      <sz val="9"/>
      <name val="BIZ UD明朝 Medium"/>
      <family val="1"/>
      <charset val="128"/>
    </font>
    <font>
      <b/>
      <sz val="16"/>
      <color rgb="FF0000FF"/>
      <name val="BIZ UD明朝 Medium"/>
      <family val="1"/>
      <charset val="128"/>
    </font>
    <font>
      <sz val="10"/>
      <name val="BIZ UD明朝 Medium"/>
      <family val="1"/>
      <charset val="128"/>
    </font>
    <font>
      <b/>
      <sz val="12"/>
      <color rgb="FF0000FF"/>
      <name val="BIZ UD明朝 Medium"/>
      <family val="1"/>
      <charset val="128"/>
    </font>
    <font>
      <sz val="12"/>
      <color indexed="10"/>
      <name val="BIZ UD明朝 Medium"/>
      <family val="1"/>
      <charset val="128"/>
    </font>
    <font>
      <sz val="12"/>
      <color rgb="FFCCFFCC"/>
      <name val="BIZ UD明朝 Medium"/>
      <family val="1"/>
      <charset val="128"/>
    </font>
    <font>
      <sz val="12"/>
      <color rgb="FFFF0000"/>
      <name val="BIZ UD明朝 Medium"/>
      <family val="1"/>
      <charset val="128"/>
    </font>
    <font>
      <b/>
      <sz val="12"/>
      <name val="BIZ UD明朝 Medium"/>
      <family val="1"/>
      <charset val="128"/>
    </font>
  </fonts>
  <fills count="3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indexed="43"/>
        <bgColor indexed="64"/>
      </patternFill>
    </fill>
    <fill>
      <patternFill patternType="solid">
        <fgColor indexed="9"/>
        <bgColor indexed="64"/>
      </patternFill>
    </fill>
    <fill>
      <patternFill patternType="solid">
        <fgColor theme="0" tint="-0.14999847407452621"/>
        <bgColor indexed="64"/>
      </patternFill>
    </fill>
    <fill>
      <patternFill patternType="solid">
        <fgColor rgb="FFFFFFCC"/>
        <bgColor indexed="64"/>
      </patternFill>
    </fill>
    <fill>
      <patternFill patternType="solid">
        <fgColor theme="0" tint="-0.34998626667073579"/>
        <bgColor indexed="64"/>
      </patternFill>
    </fill>
    <fill>
      <patternFill patternType="solid">
        <fgColor rgb="FF66FFFF"/>
        <bgColor indexed="64"/>
      </patternFill>
    </fill>
    <fill>
      <patternFill patternType="solid">
        <fgColor rgb="FFFFCCFF"/>
        <bgColor indexed="64"/>
      </patternFill>
    </fill>
    <fill>
      <patternFill patternType="solid">
        <fgColor rgb="FF0066FF"/>
        <bgColor indexed="64"/>
      </patternFill>
    </fill>
    <fill>
      <patternFill patternType="solid">
        <fgColor theme="9" tint="-0.249977111117893"/>
        <bgColor indexed="64"/>
      </patternFill>
    </fill>
  </fills>
  <borders count="6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top style="hair">
        <color indexed="64"/>
      </top>
      <bottom style="thin">
        <color indexed="64"/>
      </bottom>
      <diagonal/>
    </border>
    <border>
      <left/>
      <right/>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bottom style="hair">
        <color indexed="64"/>
      </bottom>
      <diagonal/>
    </border>
    <border>
      <left style="thin">
        <color indexed="64"/>
      </left>
      <right/>
      <top style="thin">
        <color indexed="64"/>
      </top>
      <bottom/>
      <diagonal/>
    </border>
    <border>
      <left/>
      <right style="hair">
        <color indexed="64"/>
      </right>
      <top style="thin">
        <color indexed="64"/>
      </top>
      <bottom/>
      <diagonal/>
    </border>
    <border>
      <left style="thin">
        <color indexed="64"/>
      </left>
      <right/>
      <top/>
      <bottom style="hair">
        <color indexed="64"/>
      </bottom>
      <diagonal/>
    </border>
    <border>
      <left/>
      <right style="hair">
        <color indexed="64"/>
      </right>
      <top/>
      <bottom style="hair">
        <color indexed="64"/>
      </bottom>
      <diagonal/>
    </border>
    <border>
      <left style="thin">
        <color indexed="64"/>
      </left>
      <right style="hair">
        <color indexed="64"/>
      </right>
      <top style="hair">
        <color indexed="64"/>
      </top>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hair">
        <color indexed="64"/>
      </right>
      <top style="thin">
        <color indexed="64"/>
      </top>
      <bottom style="thin">
        <color indexed="64"/>
      </bottom>
      <diagonal/>
    </border>
  </borders>
  <cellStyleXfs count="45">
    <xf numFmtId="0" fontId="0" fillId="0" borderId="0" applyNumberFormat="0" applyFont="0" applyFill="0" applyBorder="0" applyProtection="0">
      <alignment vertical="center"/>
    </xf>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11" borderId="0" applyNumberFormat="0" applyBorder="0" applyAlignment="0" applyProtection="0">
      <alignment vertical="center"/>
    </xf>
    <xf numFmtId="0" fontId="7" fillId="12"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0" fontId="7" fillId="16" borderId="0" applyNumberFormat="0" applyBorder="0" applyAlignment="0" applyProtection="0">
      <alignment vertical="center"/>
    </xf>
    <xf numFmtId="0" fontId="7" fillId="17" borderId="0" applyNumberFormat="0" applyBorder="0" applyAlignment="0" applyProtection="0">
      <alignment vertical="center"/>
    </xf>
    <xf numFmtId="0" fontId="7" fillId="18"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9" borderId="0" applyNumberFormat="0" applyBorder="0" applyAlignment="0" applyProtection="0">
      <alignment vertical="center"/>
    </xf>
    <xf numFmtId="0" fontId="8" fillId="0" borderId="0" applyNumberFormat="0" applyFill="0" applyBorder="0" applyAlignment="0" applyProtection="0">
      <alignment vertical="center"/>
    </xf>
    <xf numFmtId="0" fontId="9" fillId="20" borderId="1" applyNumberFormat="0" applyAlignment="0" applyProtection="0">
      <alignment vertical="center"/>
    </xf>
    <xf numFmtId="0" fontId="10" fillId="21" borderId="0" applyNumberFormat="0" applyBorder="0" applyAlignment="0" applyProtection="0">
      <alignment vertical="center"/>
    </xf>
    <xf numFmtId="0" fontId="3" fillId="0" borderId="0" applyNumberFormat="0" applyFill="0" applyBorder="0" applyAlignment="0" applyProtection="0">
      <alignment vertical="top"/>
      <protection locked="0"/>
    </xf>
    <xf numFmtId="0" fontId="11" fillId="22" borderId="2" applyNumberFormat="0" applyFont="0" applyAlignment="0" applyProtection="0">
      <alignment vertical="center"/>
    </xf>
    <xf numFmtId="0" fontId="12" fillId="0" borderId="3" applyNumberFormat="0" applyFill="0" applyAlignment="0" applyProtection="0">
      <alignment vertical="center"/>
    </xf>
    <xf numFmtId="0" fontId="13" fillId="3" borderId="0" applyNumberFormat="0" applyBorder="0" applyAlignment="0" applyProtection="0">
      <alignment vertical="center"/>
    </xf>
    <xf numFmtId="0" fontId="14" fillId="23" borderId="4" applyNumberFormat="0" applyAlignment="0" applyProtection="0">
      <alignment vertical="center"/>
    </xf>
    <xf numFmtId="0" fontId="15" fillId="0" borderId="0" applyNumberFormat="0" applyFill="0" applyBorder="0" applyAlignment="0" applyProtection="0">
      <alignment vertical="center"/>
    </xf>
    <xf numFmtId="0" fontId="16" fillId="0" borderId="5" applyNumberFormat="0" applyFill="0" applyAlignment="0" applyProtection="0">
      <alignment vertical="center"/>
    </xf>
    <xf numFmtId="0" fontId="17" fillId="0" borderId="6" applyNumberFormat="0" applyFill="0" applyAlignment="0" applyProtection="0">
      <alignment vertical="center"/>
    </xf>
    <xf numFmtId="0" fontId="18" fillId="0" borderId="7" applyNumberFormat="0" applyFill="0" applyAlignment="0" applyProtection="0">
      <alignment vertical="center"/>
    </xf>
    <xf numFmtId="0" fontId="18" fillId="0" borderId="0" applyNumberFormat="0" applyFill="0" applyBorder="0" applyAlignment="0" applyProtection="0">
      <alignment vertical="center"/>
    </xf>
    <xf numFmtId="0" fontId="19" fillId="0" borderId="8" applyNumberFormat="0" applyFill="0" applyAlignment="0" applyProtection="0">
      <alignment vertical="center"/>
    </xf>
    <xf numFmtId="0" fontId="20" fillId="23" borderId="9" applyNumberFormat="0" applyAlignment="0" applyProtection="0">
      <alignment vertical="center"/>
    </xf>
    <xf numFmtId="0" fontId="21" fillId="0" borderId="0" applyNumberFormat="0" applyFill="0" applyBorder="0" applyAlignment="0" applyProtection="0">
      <alignment vertical="center"/>
    </xf>
    <xf numFmtId="0" fontId="22" fillId="7" borderId="4" applyNumberFormat="0" applyAlignment="0" applyProtection="0">
      <alignment vertical="center"/>
    </xf>
    <xf numFmtId="0" fontId="11" fillId="0" borderId="0" applyNumberFormat="0" applyFill="0" applyBorder="0" applyAlignment="0" applyProtection="0"/>
    <xf numFmtId="0" fontId="4" fillId="0" borderId="0" applyNumberFormat="0" applyFont="0" applyFill="0" applyBorder="0" applyProtection="0">
      <alignment vertical="center"/>
    </xf>
    <xf numFmtId="0" fontId="23" fillId="4" borderId="0" applyNumberFormat="0" applyBorder="0" applyAlignment="0" applyProtection="0">
      <alignment vertical="center"/>
    </xf>
  </cellStyleXfs>
  <cellXfs count="160">
    <xf numFmtId="0" fontId="0" fillId="0" borderId="0" xfId="0">
      <alignment vertical="center"/>
    </xf>
    <xf numFmtId="0" fontId="4" fillId="0" borderId="0" xfId="43">
      <alignment vertical="center"/>
    </xf>
    <xf numFmtId="0" fontId="5" fillId="0" borderId="0" xfId="42" applyFont="1"/>
    <xf numFmtId="0" fontId="11" fillId="0" borderId="0" xfId="42"/>
    <xf numFmtId="0" fontId="0" fillId="0" borderId="0" xfId="0" applyFont="1">
      <alignment vertical="center"/>
    </xf>
    <xf numFmtId="0" fontId="0" fillId="0" borderId="0" xfId="42" applyFont="1"/>
    <xf numFmtId="0" fontId="11" fillId="29" borderId="0" xfId="42" applyFill="1"/>
    <xf numFmtId="0" fontId="27" fillId="30" borderId="0" xfId="42" applyFont="1" applyFill="1" applyAlignment="1">
      <alignment horizontal="center" vertical="center"/>
    </xf>
    <xf numFmtId="0" fontId="11" fillId="30" borderId="0" xfId="42" applyFill="1" applyAlignment="1">
      <alignment vertical="center"/>
    </xf>
    <xf numFmtId="0" fontId="11" fillId="29" borderId="0" xfId="42" applyFill="1" applyAlignment="1">
      <alignment vertical="center"/>
    </xf>
    <xf numFmtId="0" fontId="29" fillId="31" borderId="0" xfId="42" applyFont="1" applyFill="1" applyAlignment="1">
      <alignment horizontal="center" vertical="center"/>
    </xf>
    <xf numFmtId="0" fontId="11" fillId="31" borderId="0" xfId="42" applyFill="1" applyAlignment="1">
      <alignment vertical="center"/>
    </xf>
    <xf numFmtId="0" fontId="27" fillId="0" borderId="0" xfId="42" applyFont="1" applyAlignment="1">
      <alignment horizontal="center"/>
    </xf>
    <xf numFmtId="0" fontId="29" fillId="0" borderId="0" xfId="42" applyFont="1" applyAlignment="1">
      <alignment horizontal="center"/>
    </xf>
    <xf numFmtId="0" fontId="30" fillId="0" borderId="0" xfId="0" applyFont="1">
      <alignment vertical="center"/>
    </xf>
    <xf numFmtId="0" fontId="31" fillId="0" borderId="0" xfId="43" applyFont="1">
      <alignment vertical="center"/>
    </xf>
    <xf numFmtId="0" fontId="32" fillId="0" borderId="0" xfId="43" applyFont="1">
      <alignment vertical="center"/>
    </xf>
    <xf numFmtId="0" fontId="34" fillId="0" borderId="0" xfId="43" applyFont="1">
      <alignment vertical="center"/>
    </xf>
    <xf numFmtId="0" fontId="35" fillId="0" borderId="0" xfId="43" applyFont="1">
      <alignment vertical="center"/>
    </xf>
    <xf numFmtId="0" fontId="36" fillId="0" borderId="0" xfId="28" applyFont="1" applyAlignment="1" applyProtection="1">
      <alignment vertical="center"/>
    </xf>
    <xf numFmtId="0" fontId="37" fillId="0" borderId="0" xfId="43" applyFont="1">
      <alignment vertical="center"/>
    </xf>
    <xf numFmtId="0" fontId="38" fillId="0" borderId="0" xfId="43" applyFont="1">
      <alignment vertical="center"/>
    </xf>
    <xf numFmtId="0" fontId="31" fillId="0" borderId="0" xfId="43" applyFont="1" applyBorder="1">
      <alignment vertical="center"/>
    </xf>
    <xf numFmtId="0" fontId="31" fillId="24" borderId="0" xfId="43" applyFont="1" applyFill="1">
      <alignment vertical="center"/>
    </xf>
    <xf numFmtId="0" fontId="39" fillId="24" borderId="0" xfId="43" applyFont="1" applyFill="1">
      <alignment vertical="center"/>
    </xf>
    <xf numFmtId="0" fontId="40" fillId="24" borderId="0" xfId="43" applyFont="1" applyFill="1">
      <alignment vertical="center"/>
    </xf>
    <xf numFmtId="0" fontId="31" fillId="25" borderId="0" xfId="43" applyFont="1" applyFill="1">
      <alignment vertical="center"/>
    </xf>
    <xf numFmtId="0" fontId="40" fillId="25" borderId="0" xfId="43" applyFont="1" applyFill="1">
      <alignment vertical="center"/>
    </xf>
    <xf numFmtId="0" fontId="39" fillId="25" borderId="0" xfId="43" applyFont="1" applyFill="1">
      <alignment vertical="center"/>
    </xf>
    <xf numFmtId="0" fontId="41" fillId="25" borderId="0" xfId="28" applyFont="1" applyFill="1" applyAlignment="1" applyProtection="1">
      <alignment vertical="center"/>
    </xf>
    <xf numFmtId="0" fontId="34" fillId="25" borderId="0" xfId="43" applyFont="1" applyFill="1">
      <alignment vertical="center"/>
    </xf>
    <xf numFmtId="0" fontId="42" fillId="25" borderId="0" xfId="0" applyFont="1" applyFill="1">
      <alignment vertical="center"/>
    </xf>
    <xf numFmtId="0" fontId="42" fillId="25" borderId="0" xfId="43" applyFont="1" applyFill="1">
      <alignment vertical="center"/>
    </xf>
    <xf numFmtId="0" fontId="39" fillId="0" borderId="0" xfId="43" applyFont="1">
      <alignment vertical="center"/>
    </xf>
    <xf numFmtId="0" fontId="43" fillId="0" borderId="0" xfId="0" applyFont="1">
      <alignment vertical="center"/>
    </xf>
    <xf numFmtId="0" fontId="31" fillId="0" borderId="0" xfId="0" applyFont="1">
      <alignment vertical="center"/>
    </xf>
    <xf numFmtId="0" fontId="43" fillId="0" borderId="10" xfId="0" applyNumberFormat="1" applyFont="1" applyBorder="1" applyAlignment="1">
      <alignment horizontal="center" vertical="center"/>
    </xf>
    <xf numFmtId="0" fontId="43" fillId="0" borderId="16" xfId="0" applyNumberFormat="1" applyFont="1" applyBorder="1" applyAlignment="1">
      <alignment horizontal="center" vertical="center"/>
    </xf>
    <xf numFmtId="0" fontId="43" fillId="0" borderId="18" xfId="0" applyFont="1" applyBorder="1" applyAlignment="1">
      <alignment horizontal="center" vertical="center"/>
    </xf>
    <xf numFmtId="49" fontId="43" fillId="26" borderId="32" xfId="0" applyNumberFormat="1" applyFont="1" applyFill="1" applyBorder="1" applyAlignment="1" applyProtection="1">
      <alignment vertical="center" shrinkToFit="1"/>
      <protection locked="0"/>
    </xf>
    <xf numFmtId="0" fontId="43" fillId="0" borderId="28" xfId="0" applyFont="1" applyBorder="1" applyAlignment="1">
      <alignment horizontal="center" vertical="center"/>
    </xf>
    <xf numFmtId="0" fontId="43" fillId="0" borderId="28" xfId="0" applyFont="1" applyBorder="1">
      <alignment vertical="center"/>
    </xf>
    <xf numFmtId="0" fontId="33" fillId="28" borderId="28" xfId="0" applyFont="1" applyFill="1" applyBorder="1" applyAlignment="1" applyProtection="1">
      <alignment horizontal="center" vertical="center" shrinkToFit="1"/>
      <protection locked="0"/>
    </xf>
    <xf numFmtId="0" fontId="45" fillId="0" borderId="28" xfId="0" applyFont="1" applyBorder="1" applyAlignment="1" applyProtection="1">
      <alignment horizontal="center" vertical="center" shrinkToFit="1"/>
    </xf>
    <xf numFmtId="0" fontId="46" fillId="0" borderId="31" xfId="0" applyFont="1" applyBorder="1" applyAlignment="1">
      <alignment horizontal="center" vertical="center"/>
    </xf>
    <xf numFmtId="0" fontId="47" fillId="0" borderId="30" xfId="0" applyFont="1" applyBorder="1" applyAlignment="1">
      <alignment horizontal="center" vertical="center"/>
    </xf>
    <xf numFmtId="0" fontId="43" fillId="0" borderId="29" xfId="0" applyFont="1" applyBorder="1" applyAlignment="1">
      <alignment horizontal="center" vertical="center"/>
    </xf>
    <xf numFmtId="0" fontId="43" fillId="0" borderId="11" xfId="0" applyFont="1" applyBorder="1" applyAlignment="1">
      <alignment horizontal="center" vertical="center" wrapText="1"/>
    </xf>
    <xf numFmtId="0" fontId="43" fillId="0" borderId="10" xfId="0" applyFont="1" applyBorder="1" applyAlignment="1">
      <alignment horizontal="center" vertical="center"/>
    </xf>
    <xf numFmtId="0" fontId="43" fillId="0" borderId="11" xfId="0" applyFont="1" applyBorder="1">
      <alignment vertical="center"/>
    </xf>
    <xf numFmtId="0" fontId="43" fillId="0" borderId="14" xfId="0" applyFont="1" applyFill="1" applyBorder="1" applyProtection="1">
      <alignment vertical="center"/>
    </xf>
    <xf numFmtId="0" fontId="43" fillId="0" borderId="17" xfId="0" applyFont="1" applyBorder="1" applyAlignment="1">
      <alignment horizontal="center" vertical="center"/>
    </xf>
    <xf numFmtId="0" fontId="43" fillId="0" borderId="12" xfId="0" applyFont="1" applyBorder="1" applyAlignment="1">
      <alignment horizontal="center" vertical="center"/>
    </xf>
    <xf numFmtId="0" fontId="43" fillId="0" borderId="13" xfId="0" applyFont="1" applyBorder="1">
      <alignment vertical="center"/>
    </xf>
    <xf numFmtId="0" fontId="43" fillId="0" borderId="15" xfId="0" applyFont="1" applyFill="1" applyBorder="1" applyProtection="1">
      <alignment vertical="center"/>
    </xf>
    <xf numFmtId="0" fontId="43" fillId="26" borderId="10" xfId="0" applyFont="1" applyFill="1" applyBorder="1" applyAlignment="1" applyProtection="1">
      <alignment horizontal="center" vertical="center"/>
      <protection locked="0"/>
    </xf>
    <xf numFmtId="0" fontId="31" fillId="26" borderId="10" xfId="0" applyFont="1" applyFill="1" applyBorder="1" applyAlignment="1" applyProtection="1">
      <alignment horizontal="center" vertical="center" shrinkToFit="1"/>
      <protection locked="0"/>
    </xf>
    <xf numFmtId="0" fontId="31" fillId="26" borderId="34" xfId="0" applyFont="1" applyFill="1" applyBorder="1" applyAlignment="1" applyProtection="1">
      <alignment horizontal="center" vertical="center" shrinkToFit="1"/>
      <protection locked="0"/>
    </xf>
    <xf numFmtId="0" fontId="43" fillId="26" borderId="18" xfId="0" applyFont="1" applyFill="1" applyBorder="1" applyAlignment="1" applyProtection="1">
      <alignment horizontal="center" vertical="center"/>
      <protection locked="0"/>
    </xf>
    <xf numFmtId="176" fontId="31" fillId="26" borderId="18" xfId="0" applyNumberFormat="1" applyFont="1" applyFill="1" applyBorder="1" applyAlignment="1" applyProtection="1">
      <alignment vertical="center" shrinkToFit="1"/>
      <protection locked="0"/>
    </xf>
    <xf numFmtId="176" fontId="31" fillId="26" borderId="35" xfId="0" applyNumberFormat="1" applyFont="1" applyFill="1" applyBorder="1" applyAlignment="1" applyProtection="1">
      <alignment vertical="center" shrinkToFit="1"/>
      <protection locked="0"/>
    </xf>
    <xf numFmtId="0" fontId="44" fillId="0" borderId="0" xfId="0" applyFont="1">
      <alignment vertical="center"/>
    </xf>
    <xf numFmtId="0" fontId="43" fillId="0" borderId="0" xfId="0" applyFont="1" applyAlignment="1">
      <alignment vertical="center" shrinkToFit="1"/>
    </xf>
    <xf numFmtId="0" fontId="43" fillId="0" borderId="0" xfId="0" applyFont="1" applyAlignment="1">
      <alignment horizontal="right" vertical="center"/>
    </xf>
    <xf numFmtId="179" fontId="43" fillId="26" borderId="0" xfId="0" applyNumberFormat="1" applyFont="1" applyFill="1" applyAlignment="1" applyProtection="1">
      <alignment horizontal="right" vertical="center"/>
      <protection locked="0"/>
    </xf>
    <xf numFmtId="177" fontId="43" fillId="0" borderId="39" xfId="0" applyNumberFormat="1" applyFont="1" applyBorder="1">
      <alignment vertical="center"/>
    </xf>
    <xf numFmtId="178" fontId="43" fillId="0" borderId="32" xfId="0" applyNumberFormat="1" applyFont="1" applyBorder="1">
      <alignment vertical="center"/>
    </xf>
    <xf numFmtId="0" fontId="43" fillId="0" borderId="33" xfId="0" applyFont="1" applyBorder="1" applyAlignment="1">
      <alignment horizontal="center" vertical="center"/>
    </xf>
    <xf numFmtId="0" fontId="48" fillId="26" borderId="10" xfId="0" applyFont="1" applyFill="1" applyBorder="1" applyAlignment="1" applyProtection="1">
      <alignment horizontal="center" vertical="center"/>
      <protection locked="0"/>
    </xf>
    <xf numFmtId="0" fontId="40" fillId="26" borderId="10" xfId="0" applyFont="1" applyFill="1" applyBorder="1" applyAlignment="1" applyProtection="1">
      <alignment horizontal="center" vertical="center" shrinkToFit="1"/>
      <protection locked="0"/>
    </xf>
    <xf numFmtId="0" fontId="48" fillId="26" borderId="18" xfId="0" applyFont="1" applyFill="1" applyBorder="1" applyAlignment="1" applyProtection="1">
      <alignment horizontal="center" vertical="center"/>
      <protection locked="0"/>
    </xf>
    <xf numFmtId="176" fontId="40" fillId="26" borderId="18" xfId="0" applyNumberFormat="1" applyFont="1" applyFill="1" applyBorder="1" applyAlignment="1" applyProtection="1">
      <alignment vertical="center" shrinkToFit="1"/>
      <protection locked="0"/>
    </xf>
    <xf numFmtId="56" fontId="43" fillId="0" borderId="0" xfId="0" applyNumberFormat="1" applyFont="1">
      <alignment vertical="center"/>
    </xf>
    <xf numFmtId="0" fontId="49" fillId="0" borderId="0" xfId="0" applyFont="1">
      <alignment vertical="center"/>
    </xf>
    <xf numFmtId="0" fontId="50" fillId="0" borderId="0" xfId="0" applyFont="1">
      <alignment vertical="center"/>
    </xf>
    <xf numFmtId="0" fontId="51" fillId="27" borderId="19" xfId="0" applyFont="1" applyFill="1" applyBorder="1" applyAlignment="1">
      <alignment horizontal="center" vertical="center" shrinkToFit="1"/>
    </xf>
    <xf numFmtId="0" fontId="51" fillId="27" borderId="20" xfId="0" applyFont="1" applyFill="1" applyBorder="1" applyAlignment="1">
      <alignment horizontal="center" vertical="center" shrinkToFit="1"/>
    </xf>
    <xf numFmtId="0" fontId="51" fillId="27" borderId="21" xfId="0" applyFont="1" applyFill="1" applyBorder="1" applyAlignment="1">
      <alignment horizontal="center" vertical="center" shrinkToFit="1"/>
    </xf>
    <xf numFmtId="5" fontId="51" fillId="27" borderId="20" xfId="0" applyNumberFormat="1" applyFont="1" applyFill="1" applyBorder="1" applyAlignment="1">
      <alignment horizontal="center" vertical="center" shrinkToFit="1"/>
    </xf>
    <xf numFmtId="0" fontId="51" fillId="27" borderId="36" xfId="0" applyFont="1" applyFill="1" applyBorder="1" applyAlignment="1">
      <alignment horizontal="center" vertical="center" shrinkToFit="1"/>
    </xf>
    <xf numFmtId="0" fontId="51" fillId="27" borderId="37" xfId="0" applyFont="1" applyFill="1" applyBorder="1" applyAlignment="1">
      <alignment horizontal="center" vertical="center" shrinkToFit="1"/>
    </xf>
    <xf numFmtId="5" fontId="51" fillId="27" borderId="38" xfId="0" applyNumberFormat="1" applyFont="1" applyFill="1" applyBorder="1" applyAlignment="1">
      <alignment horizontal="center" vertical="center" shrinkToFit="1"/>
    </xf>
    <xf numFmtId="5" fontId="51" fillId="27" borderId="24" xfId="0" applyNumberFormat="1" applyFont="1" applyFill="1" applyBorder="1" applyAlignment="1">
      <alignment horizontal="center" vertical="center" shrinkToFit="1"/>
    </xf>
    <xf numFmtId="0" fontId="51" fillId="27" borderId="22" xfId="0" applyFont="1" applyFill="1" applyBorder="1" applyAlignment="1">
      <alignment horizontal="center" vertical="center" shrinkToFit="1"/>
    </xf>
    <xf numFmtId="0" fontId="51" fillId="27" borderId="23" xfId="0" applyFont="1" applyFill="1" applyBorder="1" applyAlignment="1">
      <alignment horizontal="center" vertical="center" shrinkToFit="1"/>
    </xf>
    <xf numFmtId="0" fontId="51" fillId="27" borderId="25" xfId="0" applyFont="1" applyFill="1" applyBorder="1" applyAlignment="1">
      <alignment horizontal="center" vertical="center" shrinkToFit="1"/>
    </xf>
    <xf numFmtId="0" fontId="51" fillId="27" borderId="26" xfId="0" applyFont="1" applyFill="1" applyBorder="1" applyAlignment="1">
      <alignment horizontal="center" vertical="center" shrinkToFit="1"/>
    </xf>
    <xf numFmtId="5" fontId="51" fillId="27" borderId="27" xfId="0" applyNumberFormat="1" applyFont="1" applyFill="1" applyBorder="1" applyAlignment="1">
      <alignment horizontal="center" vertical="center" shrinkToFit="1"/>
    </xf>
    <xf numFmtId="0" fontId="33" fillId="0" borderId="0" xfId="43" applyFont="1" applyAlignment="1">
      <alignment horizontal="center" vertical="center"/>
    </xf>
    <xf numFmtId="177" fontId="43" fillId="0" borderId="39" xfId="0" applyNumberFormat="1" applyFont="1" applyBorder="1" applyAlignment="1">
      <alignment horizontal="center" vertical="center"/>
    </xf>
    <xf numFmtId="177" fontId="43" fillId="0" borderId="40" xfId="0" applyNumberFormat="1" applyFont="1" applyBorder="1" applyAlignment="1">
      <alignment horizontal="center" vertical="center"/>
    </xf>
    <xf numFmtId="178" fontId="43" fillId="0" borderId="32" xfId="0" applyNumberFormat="1" applyFont="1" applyBorder="1" applyAlignment="1">
      <alignment horizontal="center" vertical="center"/>
    </xf>
    <xf numFmtId="178" fontId="43" fillId="0" borderId="41" xfId="0" applyNumberFormat="1" applyFont="1" applyBorder="1" applyAlignment="1">
      <alignment horizontal="center" vertical="center"/>
    </xf>
    <xf numFmtId="0" fontId="43" fillId="0" borderId="42" xfId="0" applyFont="1" applyBorder="1" applyAlignment="1">
      <alignment horizontal="center" vertical="center"/>
    </xf>
    <xf numFmtId="0" fontId="43" fillId="0" borderId="43" xfId="0" applyFont="1" applyBorder="1" applyAlignment="1">
      <alignment horizontal="center" vertical="center"/>
    </xf>
    <xf numFmtId="178" fontId="43" fillId="0" borderId="44" xfId="0" applyNumberFormat="1" applyFont="1" applyBorder="1" applyAlignment="1">
      <alignment horizontal="center" vertical="center"/>
    </xf>
    <xf numFmtId="178" fontId="43" fillId="0" borderId="45" xfId="0" applyNumberFormat="1" applyFont="1" applyBorder="1" applyAlignment="1">
      <alignment horizontal="center" vertical="center"/>
    </xf>
    <xf numFmtId="0" fontId="43" fillId="26" borderId="11" xfId="0" applyFont="1" applyFill="1" applyBorder="1" applyAlignment="1" applyProtection="1">
      <alignment horizontal="center" vertical="center"/>
      <protection locked="0"/>
    </xf>
    <xf numFmtId="0" fontId="43" fillId="0" borderId="17" xfId="0" applyFont="1" applyBorder="1" applyAlignment="1" applyProtection="1">
      <alignment horizontal="center" vertical="center"/>
      <protection locked="0"/>
    </xf>
    <xf numFmtId="0" fontId="43" fillId="0" borderId="46" xfId="0" applyFont="1" applyBorder="1" applyAlignment="1">
      <alignment horizontal="center" vertical="center"/>
    </xf>
    <xf numFmtId="0" fontId="43" fillId="0" borderId="47" xfId="0" applyFont="1" applyBorder="1" applyAlignment="1">
      <alignment horizontal="center" vertical="center"/>
    </xf>
    <xf numFmtId="177" fontId="43" fillId="0" borderId="48" xfId="0" applyNumberFormat="1" applyFont="1" applyBorder="1" applyAlignment="1">
      <alignment horizontal="center" vertical="center"/>
    </xf>
    <xf numFmtId="177" fontId="43" fillId="0" borderId="49" xfId="0" applyNumberFormat="1" applyFont="1" applyBorder="1" applyAlignment="1">
      <alignment horizontal="center" vertical="center"/>
    </xf>
    <xf numFmtId="0" fontId="48" fillId="26" borderId="11" xfId="0" applyFont="1" applyFill="1" applyBorder="1" applyAlignment="1" applyProtection="1">
      <alignment horizontal="center" vertical="center"/>
      <protection locked="0"/>
    </xf>
    <xf numFmtId="0" fontId="48" fillId="0" borderId="17" xfId="0" applyFont="1" applyBorder="1" applyAlignment="1" applyProtection="1">
      <alignment horizontal="center" vertical="center"/>
      <protection locked="0"/>
    </xf>
    <xf numFmtId="0" fontId="43" fillId="26" borderId="50" xfId="0" applyFont="1" applyFill="1" applyBorder="1" applyAlignment="1" applyProtection="1">
      <alignment horizontal="center" vertical="center"/>
      <protection locked="0"/>
    </xf>
    <xf numFmtId="0" fontId="43" fillId="26" borderId="51" xfId="0" applyFont="1" applyFill="1" applyBorder="1" applyAlignment="1" applyProtection="1">
      <alignment horizontal="center" vertical="center"/>
      <protection locked="0"/>
    </xf>
    <xf numFmtId="0" fontId="43" fillId="26" borderId="52" xfId="0" applyFont="1" applyFill="1" applyBorder="1" applyAlignment="1" applyProtection="1">
      <alignment horizontal="center" vertical="center"/>
      <protection locked="0"/>
    </xf>
    <xf numFmtId="0" fontId="43" fillId="0" borderId="53" xfId="0" applyFont="1" applyBorder="1" applyAlignment="1" applyProtection="1">
      <alignment horizontal="center" vertical="center"/>
      <protection locked="0"/>
    </xf>
    <xf numFmtId="0" fontId="43" fillId="0" borderId="54" xfId="0" applyFont="1" applyBorder="1" applyAlignment="1" applyProtection="1">
      <alignment horizontal="center" vertical="center"/>
      <protection locked="0"/>
    </xf>
    <xf numFmtId="0" fontId="43" fillId="0" borderId="55" xfId="0" applyFont="1" applyBorder="1" applyAlignment="1" applyProtection="1">
      <alignment horizontal="center" vertical="center"/>
      <protection locked="0"/>
    </xf>
    <xf numFmtId="0" fontId="43" fillId="0" borderId="10" xfId="0" applyFont="1" applyBorder="1" applyAlignment="1">
      <alignment horizontal="center" vertical="center"/>
    </xf>
    <xf numFmtId="0" fontId="43" fillId="0" borderId="18" xfId="0" applyFont="1" applyBorder="1" applyAlignment="1">
      <alignment horizontal="center" vertical="center"/>
    </xf>
    <xf numFmtId="0" fontId="43" fillId="26" borderId="32" xfId="0" applyFont="1" applyFill="1" applyBorder="1" applyAlignment="1" applyProtection="1">
      <alignment horizontal="center" vertical="center"/>
      <protection locked="0"/>
    </xf>
    <xf numFmtId="0" fontId="43" fillId="26" borderId="44" xfId="0" applyFont="1" applyFill="1" applyBorder="1" applyAlignment="1" applyProtection="1">
      <alignment horizontal="center" vertical="center"/>
      <protection locked="0"/>
    </xf>
    <xf numFmtId="0" fontId="43" fillId="26" borderId="45" xfId="0" applyFont="1" applyFill="1" applyBorder="1" applyAlignment="1" applyProtection="1">
      <alignment horizontal="center" vertical="center"/>
      <protection locked="0"/>
    </xf>
    <xf numFmtId="0" fontId="43" fillId="26" borderId="10" xfId="0" applyFont="1" applyFill="1" applyBorder="1" applyAlignment="1" applyProtection="1">
      <alignment horizontal="center" vertical="center"/>
      <protection locked="0"/>
    </xf>
    <xf numFmtId="0" fontId="43" fillId="26" borderId="18" xfId="0" applyFont="1" applyFill="1" applyBorder="1" applyAlignment="1" applyProtection="1">
      <alignment horizontal="center" vertical="center"/>
      <protection locked="0"/>
    </xf>
    <xf numFmtId="0" fontId="43" fillId="0" borderId="56" xfId="0" applyFont="1" applyFill="1" applyBorder="1" applyAlignment="1">
      <alignment horizontal="center" vertical="center"/>
    </xf>
    <xf numFmtId="0" fontId="43" fillId="0" borderId="57" xfId="0" applyFont="1" applyFill="1" applyBorder="1" applyAlignment="1">
      <alignment horizontal="center" vertical="center"/>
    </xf>
    <xf numFmtId="0" fontId="43" fillId="0" borderId="58" xfId="0" applyFont="1" applyFill="1" applyBorder="1" applyAlignment="1">
      <alignment horizontal="center" vertical="center"/>
    </xf>
    <xf numFmtId="0" fontId="43" fillId="0" borderId="57" xfId="0" applyFont="1" applyBorder="1" applyAlignment="1">
      <alignment horizontal="center" vertical="center"/>
    </xf>
    <xf numFmtId="0" fontId="43" fillId="0" borderId="59" xfId="0" applyFont="1" applyBorder="1" applyAlignment="1">
      <alignment horizontal="center" vertical="center"/>
    </xf>
    <xf numFmtId="0" fontId="43" fillId="0" borderId="60" xfId="0" applyFont="1" applyBorder="1" applyAlignment="1">
      <alignment horizontal="center" vertical="center"/>
    </xf>
    <xf numFmtId="0" fontId="43" fillId="0" borderId="61" xfId="0" applyFont="1" applyBorder="1" applyAlignment="1">
      <alignment horizontal="center" vertical="center"/>
    </xf>
    <xf numFmtId="0" fontId="43" fillId="0" borderId="62" xfId="0" applyFont="1" applyBorder="1" applyAlignment="1">
      <alignment horizontal="center" vertical="center"/>
    </xf>
    <xf numFmtId="0" fontId="43" fillId="0" borderId="50" xfId="0" applyFont="1" applyBorder="1" applyAlignment="1">
      <alignment horizontal="center" vertical="center"/>
    </xf>
    <xf numFmtId="0" fontId="43" fillId="0" borderId="53" xfId="0" applyFont="1" applyBorder="1" applyAlignment="1">
      <alignment horizontal="center" vertical="center"/>
    </xf>
    <xf numFmtId="0" fontId="43" fillId="0" borderId="56" xfId="0" applyFont="1" applyBorder="1">
      <alignment vertical="center"/>
    </xf>
    <xf numFmtId="0" fontId="43" fillId="0" borderId="63" xfId="0" applyFont="1" applyBorder="1">
      <alignment vertical="center"/>
    </xf>
    <xf numFmtId="0" fontId="43" fillId="0" borderId="10" xfId="0" applyFont="1" applyBorder="1" applyAlignment="1">
      <alignment horizontal="center" vertical="center" wrapText="1"/>
    </xf>
    <xf numFmtId="0" fontId="43" fillId="0" borderId="12" xfId="0" applyFont="1" applyBorder="1" applyAlignment="1">
      <alignment horizontal="center" vertical="center" wrapText="1"/>
    </xf>
    <xf numFmtId="0" fontId="43" fillId="0" borderId="32" xfId="0" applyFont="1" applyBorder="1" applyAlignment="1">
      <alignment horizontal="center" vertical="center"/>
    </xf>
    <xf numFmtId="0" fontId="43" fillId="0" borderId="45" xfId="0" applyFont="1" applyBorder="1" applyAlignment="1">
      <alignment horizontal="center" vertical="center"/>
    </xf>
    <xf numFmtId="0" fontId="43" fillId="0" borderId="11" xfId="0" applyFont="1" applyBorder="1" applyAlignment="1">
      <alignment horizontal="center" vertical="center"/>
    </xf>
    <xf numFmtId="0" fontId="43" fillId="0" borderId="17" xfId="0" applyFont="1" applyBorder="1" applyAlignment="1">
      <alignment horizontal="center" vertical="center"/>
    </xf>
    <xf numFmtId="0" fontId="43" fillId="26" borderId="33" xfId="0" applyFont="1" applyFill="1" applyBorder="1" applyProtection="1">
      <alignment vertical="center"/>
      <protection locked="0"/>
    </xf>
    <xf numFmtId="0" fontId="43" fillId="0" borderId="56" xfId="0" applyFont="1" applyBorder="1" applyAlignment="1">
      <alignment horizontal="center" vertical="center" wrapText="1"/>
    </xf>
    <xf numFmtId="0" fontId="43" fillId="0" borderId="64" xfId="0" applyFont="1" applyBorder="1" applyAlignment="1">
      <alignment horizontal="center" vertical="center" wrapText="1"/>
    </xf>
    <xf numFmtId="0" fontId="43" fillId="0" borderId="57" xfId="0" applyFont="1" applyBorder="1" applyAlignment="1">
      <alignment horizontal="center" vertical="center" wrapText="1"/>
    </xf>
    <xf numFmtId="0" fontId="43" fillId="0" borderId="56" xfId="0" applyFont="1" applyBorder="1" applyAlignment="1">
      <alignment horizontal="center" vertical="center"/>
    </xf>
    <xf numFmtId="0" fontId="48" fillId="26" borderId="10" xfId="0" applyFont="1" applyFill="1" applyBorder="1" applyAlignment="1" applyProtection="1">
      <alignment horizontal="center" vertical="center"/>
      <protection locked="0"/>
    </xf>
    <xf numFmtId="0" fontId="48" fillId="26" borderId="18" xfId="0" applyFont="1" applyFill="1" applyBorder="1" applyAlignment="1" applyProtection="1">
      <alignment horizontal="center" vertical="center"/>
      <protection locked="0"/>
    </xf>
    <xf numFmtId="0" fontId="48" fillId="0" borderId="10" xfId="0" applyFont="1" applyBorder="1" applyAlignment="1">
      <alignment horizontal="center" vertical="center"/>
    </xf>
    <xf numFmtId="0" fontId="48" fillId="0" borderId="18" xfId="0" applyFont="1" applyBorder="1" applyAlignment="1">
      <alignment horizontal="center" vertical="center"/>
    </xf>
    <xf numFmtId="0" fontId="33" fillId="0" borderId="33" xfId="0" applyFont="1" applyBorder="1" applyAlignment="1">
      <alignment horizontal="center" vertical="center" shrinkToFit="1"/>
    </xf>
    <xf numFmtId="0" fontId="51" fillId="27" borderId="65" xfId="0" applyFont="1" applyFill="1" applyBorder="1" applyAlignment="1">
      <alignment horizontal="center" vertical="center" shrinkToFit="1"/>
    </xf>
    <xf numFmtId="0" fontId="43" fillId="26" borderId="42" xfId="0" applyNumberFormat="1" applyFont="1" applyFill="1" applyBorder="1" applyAlignment="1" applyProtection="1">
      <alignment horizontal="center" vertical="center"/>
      <protection locked="0"/>
    </xf>
    <xf numFmtId="0" fontId="43" fillId="26" borderId="46" xfId="0" applyNumberFormat="1" applyFont="1" applyFill="1" applyBorder="1" applyAlignment="1" applyProtection="1">
      <alignment horizontal="center" vertical="center"/>
      <protection locked="0"/>
    </xf>
    <xf numFmtId="0" fontId="43" fillId="26" borderId="47" xfId="0" applyNumberFormat="1" applyFont="1" applyFill="1" applyBorder="1" applyAlignment="1" applyProtection="1">
      <alignment horizontal="center" vertical="center"/>
      <protection locked="0"/>
    </xf>
    <xf numFmtId="0" fontId="43" fillId="26" borderId="39" xfId="0" applyNumberFormat="1" applyFont="1" applyFill="1" applyBorder="1" applyAlignment="1" applyProtection="1">
      <alignment horizontal="center" vertical="center"/>
      <protection locked="0"/>
    </xf>
    <xf numFmtId="0" fontId="43" fillId="26" borderId="48" xfId="0" applyNumberFormat="1" applyFont="1" applyFill="1" applyBorder="1" applyAlignment="1" applyProtection="1">
      <alignment horizontal="center" vertical="center"/>
      <protection locked="0"/>
    </xf>
    <xf numFmtId="0" fontId="43" fillId="26" borderId="49" xfId="0" applyNumberFormat="1" applyFont="1" applyFill="1" applyBorder="1" applyAlignment="1" applyProtection="1">
      <alignment horizontal="center" vertical="center"/>
      <protection locked="0"/>
    </xf>
    <xf numFmtId="0" fontId="44" fillId="0" borderId="66" xfId="0" applyFont="1" applyBorder="1" applyAlignment="1">
      <alignment horizontal="left" vertical="center"/>
    </xf>
    <xf numFmtId="0" fontId="44" fillId="0" borderId="30" xfId="0" applyFont="1" applyBorder="1" applyAlignment="1">
      <alignment horizontal="left" vertical="center"/>
    </xf>
    <xf numFmtId="0" fontId="44" fillId="0" borderId="67" xfId="0" applyFont="1" applyBorder="1" applyAlignment="1">
      <alignment horizontal="left" vertical="center"/>
    </xf>
    <xf numFmtId="49" fontId="43" fillId="26" borderId="44" xfId="0" applyNumberFormat="1" applyFont="1" applyFill="1" applyBorder="1" applyAlignment="1" applyProtection="1">
      <alignment horizontal="center" vertical="center"/>
      <protection locked="0"/>
    </xf>
    <xf numFmtId="49" fontId="43" fillId="26" borderId="41" xfId="0" applyNumberFormat="1" applyFont="1" applyFill="1" applyBorder="1" applyAlignment="1" applyProtection="1">
      <alignment horizontal="center" vertical="center"/>
      <protection locked="0"/>
    </xf>
    <xf numFmtId="0" fontId="26" fillId="32" borderId="0" xfId="42" applyFont="1" applyFill="1" applyAlignment="1">
      <alignment horizontal="center" vertical="center"/>
    </xf>
    <xf numFmtId="0" fontId="26" fillId="33" borderId="0" xfId="42" applyFont="1" applyFill="1" applyAlignment="1">
      <alignment horizontal="center" vertical="center"/>
    </xf>
  </cellXfs>
  <cellStyles count="4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ハイパーリンク" xfId="28" builtinId="8"/>
    <cellStyle name="メモ" xfId="29" builtinId="10" customBuiltin="1"/>
    <cellStyle name="リンク セル" xfId="30" builtinId="24" customBuiltin="1"/>
    <cellStyle name="悪い" xfId="31" builtinId="27" customBuiltin="1"/>
    <cellStyle name="計算" xfId="32" builtinId="22" customBuiltin="1"/>
    <cellStyle name="警告文" xfId="33" builtinId="11" customBuiltin="1"/>
    <cellStyle name="見出し 1" xfId="34" builtinId="16" customBuiltin="1"/>
    <cellStyle name="見出し 2" xfId="35" builtinId="17" customBuiltin="1"/>
    <cellStyle name="見出し 3" xfId="36" builtinId="18" customBuiltin="1"/>
    <cellStyle name="見出し 4" xfId="37" builtinId="19" customBuiltin="1"/>
    <cellStyle name="集計" xfId="38" builtinId="25" customBuiltin="1"/>
    <cellStyle name="出力" xfId="39" builtinId="21" customBuiltin="1"/>
    <cellStyle name="説明文" xfId="40" builtinId="53" customBuiltin="1"/>
    <cellStyle name="入力" xfId="41" builtinId="20" customBuiltin="1"/>
    <cellStyle name="標準" xfId="0" builtinId="0"/>
    <cellStyle name="標準_CD男子" xfId="42" xr:uid="{00000000-0005-0000-0000-00002A000000}"/>
    <cellStyle name="標準_H19県中学新人申込男子" xfId="43" xr:uid="{00000000-0005-0000-0000-00002B000000}"/>
    <cellStyle name="良い" xfId="44"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2" Type="http://schemas.openxmlformats.org/officeDocument/2006/relationships/image" Target="../media/image4.emf"/><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57150</xdr:colOff>
          <xdr:row>5</xdr:row>
          <xdr:rowOff>19050</xdr:rowOff>
        </xdr:from>
        <xdr:to>
          <xdr:col>3</xdr:col>
          <xdr:colOff>428625</xdr:colOff>
          <xdr:row>6</xdr:row>
          <xdr:rowOff>19050</xdr:rowOff>
        </xdr:to>
        <xdr:sp macro="" textlink="">
          <xdr:nvSpPr>
            <xdr:cNvPr id="2049" name="CommandButton1" hidden="1">
              <a:extLst>
                <a:ext uri="{63B3BB69-23CF-44E3-9099-C40C66FF867C}">
                  <a14:compatExt spid="_x0000_s2049"/>
                </a:ext>
                <a:ext uri="{FF2B5EF4-FFF2-40B4-BE49-F238E27FC236}">
                  <a16:creationId xmlns:a16="http://schemas.microsoft.com/office/drawing/2014/main" id="{00000000-0008-0000-0000-000001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352425</xdr:colOff>
          <xdr:row>0</xdr:row>
          <xdr:rowOff>0</xdr:rowOff>
        </xdr:from>
        <xdr:to>
          <xdr:col>11</xdr:col>
          <xdr:colOff>361950</xdr:colOff>
          <xdr:row>0</xdr:row>
          <xdr:rowOff>400050</xdr:rowOff>
        </xdr:to>
        <xdr:sp macro="" textlink="">
          <xdr:nvSpPr>
            <xdr:cNvPr id="1033" name="CommandButton1" hidden="1">
              <a:extLst>
                <a:ext uri="{63B3BB69-23CF-44E3-9099-C40C66FF867C}">
                  <a14:compatExt spid="_x0000_s1033"/>
                </a:ext>
                <a:ext uri="{FF2B5EF4-FFF2-40B4-BE49-F238E27FC236}">
                  <a16:creationId xmlns:a16="http://schemas.microsoft.com/office/drawing/2014/main" id="{00000000-0008-0000-0100-00000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2</xdr:col>
          <xdr:colOff>457200</xdr:colOff>
          <xdr:row>0</xdr:row>
          <xdr:rowOff>400050</xdr:rowOff>
        </xdr:to>
        <xdr:sp macro="" textlink="">
          <xdr:nvSpPr>
            <xdr:cNvPr id="1035" name="CommandButton2" hidden="1">
              <a:extLst>
                <a:ext uri="{63B3BB69-23CF-44E3-9099-C40C66FF867C}">
                  <a14:compatExt spid="_x0000_s1035"/>
                </a:ext>
                <a:ext uri="{FF2B5EF4-FFF2-40B4-BE49-F238E27FC236}">
                  <a16:creationId xmlns:a16="http://schemas.microsoft.com/office/drawing/2014/main" id="{00000000-0008-0000-0100-00000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7" Type="http://schemas.openxmlformats.org/officeDocument/2006/relationships/image" Target="../media/image1.emf"/><Relationship Id="rId2" Type="http://schemas.openxmlformats.org/officeDocument/2006/relationships/hyperlink" Target="mailto:seireij1@gmail.com" TargetMode="External"/><Relationship Id="rId1" Type="http://schemas.openxmlformats.org/officeDocument/2006/relationships/hyperlink" Target="mailto:nrkweb@jaic.org?subject=&#36890;&#20449;&#38520;&#19978;&#30003;&#36796;" TargetMode="External"/><Relationship Id="rId6" Type="http://schemas.openxmlformats.org/officeDocument/2006/relationships/control" Target="../activeX/activeX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8" Type="http://schemas.openxmlformats.org/officeDocument/2006/relationships/image" Target="../media/image4.emf"/><Relationship Id="rId3" Type="http://schemas.openxmlformats.org/officeDocument/2006/relationships/vmlDrawing" Target="../drawings/vmlDrawing2.vml"/><Relationship Id="rId7" Type="http://schemas.openxmlformats.org/officeDocument/2006/relationships/control" Target="../activeX/activeX3.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image" Target="../media/image3.emf"/><Relationship Id="rId5" Type="http://schemas.openxmlformats.org/officeDocument/2006/relationships/control" Target="../activeX/activeX2.xml"/><Relationship Id="rId4" Type="http://schemas.openxmlformats.org/officeDocument/2006/relationships/image" Target="../media/image2.png"/><Relationship Id="rId9"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00"/>
  <dimension ref="A1:H83"/>
  <sheetViews>
    <sheetView showGridLines="0" tabSelected="1" view="pageBreakPreview" zoomScaleNormal="100" zoomScaleSheetLayoutView="100" workbookViewId="0"/>
  </sheetViews>
  <sheetFormatPr defaultColWidth="9" defaultRowHeight="13.5" x14ac:dyDescent="0.15"/>
  <cols>
    <col min="1" max="1" width="4.375" style="1" customWidth="1"/>
    <col min="2" max="4" width="12.625" style="1" customWidth="1"/>
    <col min="5" max="7" width="12.5" style="1" customWidth="1"/>
    <col min="8" max="8" width="8.125" style="1" customWidth="1"/>
    <col min="9" max="9" width="10.625" style="1" customWidth="1"/>
    <col min="10" max="16384" width="9" style="1"/>
  </cols>
  <sheetData>
    <row r="1" spans="1:8" ht="21.95" customHeight="1" x14ac:dyDescent="0.15">
      <c r="A1" s="15"/>
      <c r="B1" s="16" t="s">
        <v>140</v>
      </c>
      <c r="C1" s="15"/>
      <c r="D1" s="15"/>
      <c r="E1" s="15"/>
      <c r="F1" s="15"/>
      <c r="G1" s="15"/>
      <c r="H1" s="15"/>
    </row>
    <row r="2" spans="1:8" ht="28.5" customHeight="1" x14ac:dyDescent="0.15">
      <c r="A2" s="15"/>
      <c r="B2" s="88" t="s">
        <v>149</v>
      </c>
      <c r="C2" s="88"/>
      <c r="D2" s="88"/>
      <c r="E2" s="88"/>
      <c r="F2" s="88"/>
      <c r="G2" s="88"/>
      <c r="H2" s="15"/>
    </row>
    <row r="3" spans="1:8" ht="18.75" customHeight="1" x14ac:dyDescent="0.15">
      <c r="A3" s="15"/>
      <c r="B3" s="17" t="s">
        <v>22</v>
      </c>
      <c r="C3" s="15"/>
      <c r="D3" s="18" t="s">
        <v>23</v>
      </c>
      <c r="E3" s="15"/>
      <c r="F3" s="15"/>
      <c r="G3" s="15"/>
      <c r="H3" s="15"/>
    </row>
    <row r="4" spans="1:8" ht="18.75" customHeight="1" x14ac:dyDescent="0.15">
      <c r="A4" s="15"/>
      <c r="B4" s="15"/>
      <c r="C4" s="15"/>
      <c r="D4" s="15" t="s">
        <v>122</v>
      </c>
      <c r="E4" s="15"/>
      <c r="F4" s="15"/>
      <c r="G4" s="15"/>
      <c r="H4" s="15"/>
    </row>
    <row r="5" spans="1:8" ht="18.75" customHeight="1" x14ac:dyDescent="0.15">
      <c r="A5" s="15" t="s">
        <v>123</v>
      </c>
      <c r="B5" s="15"/>
      <c r="C5" s="15"/>
      <c r="D5" s="15"/>
      <c r="E5" s="15"/>
      <c r="F5" s="15"/>
      <c r="G5" s="15"/>
      <c r="H5" s="15"/>
    </row>
    <row r="6" spans="1:8" ht="44.1" customHeight="1" x14ac:dyDescent="0.15">
      <c r="A6" s="19"/>
      <c r="B6" s="15"/>
      <c r="C6" s="15"/>
      <c r="D6" s="15"/>
      <c r="E6" s="15"/>
      <c r="F6" s="15"/>
      <c r="G6" s="15"/>
      <c r="H6" s="15"/>
    </row>
    <row r="7" spans="1:8" ht="18.75" customHeight="1" x14ac:dyDescent="0.15">
      <c r="A7" s="20" t="s">
        <v>24</v>
      </c>
      <c r="B7" s="15"/>
      <c r="C7" s="15"/>
      <c r="D7" s="15"/>
      <c r="E7" s="15"/>
      <c r="F7" s="15"/>
      <c r="G7" s="15"/>
      <c r="H7" s="15"/>
    </row>
    <row r="8" spans="1:8" ht="18.75" customHeight="1" x14ac:dyDescent="0.15">
      <c r="A8" s="15"/>
      <c r="B8" s="15" t="s">
        <v>25</v>
      </c>
      <c r="C8" s="15"/>
      <c r="D8" s="15"/>
      <c r="E8" s="15"/>
      <c r="F8" s="15"/>
      <c r="G8" s="15"/>
      <c r="H8" s="15"/>
    </row>
    <row r="9" spans="1:8" ht="18.75" customHeight="1" x14ac:dyDescent="0.15">
      <c r="A9" s="15"/>
      <c r="B9" s="21" t="s">
        <v>175</v>
      </c>
      <c r="C9" s="15"/>
      <c r="D9" s="15"/>
      <c r="E9" s="15"/>
      <c r="F9" s="15"/>
      <c r="G9" s="15"/>
      <c r="H9" s="15"/>
    </row>
    <row r="10" spans="1:8" ht="18.75" customHeight="1" x14ac:dyDescent="0.15">
      <c r="A10" s="15"/>
      <c r="B10" s="21" t="s">
        <v>67</v>
      </c>
      <c r="C10" s="15"/>
      <c r="D10" s="15"/>
      <c r="E10" s="15"/>
      <c r="F10" s="15"/>
      <c r="G10" s="15"/>
      <c r="H10" s="15"/>
    </row>
    <row r="11" spans="1:8" ht="18.75" customHeight="1" x14ac:dyDescent="0.15">
      <c r="A11" s="20" t="s">
        <v>53</v>
      </c>
      <c r="B11" s="15"/>
      <c r="C11" s="15"/>
      <c r="D11" s="15"/>
      <c r="E11" s="15"/>
      <c r="F11" s="15"/>
      <c r="G11" s="15"/>
      <c r="H11" s="15"/>
    </row>
    <row r="12" spans="1:8" ht="18.75" customHeight="1" x14ac:dyDescent="0.15">
      <c r="A12" s="15"/>
      <c r="B12" s="15" t="s">
        <v>119</v>
      </c>
      <c r="C12" s="15"/>
      <c r="D12" s="15"/>
      <c r="E12" s="15"/>
      <c r="F12" s="15"/>
      <c r="G12" s="15"/>
      <c r="H12" s="15"/>
    </row>
    <row r="13" spans="1:8" ht="18.75" customHeight="1" x14ac:dyDescent="0.15">
      <c r="A13" s="15"/>
      <c r="B13" s="15" t="s">
        <v>120</v>
      </c>
      <c r="C13" s="15"/>
      <c r="D13" s="15"/>
      <c r="E13" s="15"/>
      <c r="F13" s="15"/>
      <c r="G13" s="15"/>
      <c r="H13" s="15"/>
    </row>
    <row r="14" spans="1:8" ht="18.75" customHeight="1" x14ac:dyDescent="0.15">
      <c r="A14" s="15"/>
      <c r="B14" s="15" t="s">
        <v>121</v>
      </c>
      <c r="C14" s="15"/>
      <c r="D14" s="15"/>
      <c r="E14" s="15"/>
      <c r="F14" s="15"/>
      <c r="G14" s="15"/>
      <c r="H14" s="15"/>
    </row>
    <row r="15" spans="1:8" ht="18.75" customHeight="1" x14ac:dyDescent="0.15">
      <c r="A15" s="20" t="s">
        <v>60</v>
      </c>
      <c r="B15" s="15"/>
      <c r="C15" s="15"/>
      <c r="D15" s="15"/>
      <c r="E15" s="15"/>
      <c r="F15" s="15"/>
      <c r="G15" s="15"/>
      <c r="H15" s="15"/>
    </row>
    <row r="16" spans="1:8" ht="18.75" customHeight="1" x14ac:dyDescent="0.15">
      <c r="A16" s="20"/>
      <c r="B16" s="15" t="s">
        <v>124</v>
      </c>
      <c r="C16" s="15"/>
      <c r="D16" s="15"/>
      <c r="E16" s="15"/>
      <c r="F16" s="15"/>
      <c r="G16" s="15"/>
      <c r="H16" s="15"/>
    </row>
    <row r="17" spans="1:8" ht="18.75" customHeight="1" x14ac:dyDescent="0.15">
      <c r="A17" s="20"/>
      <c r="B17" s="15" t="s">
        <v>61</v>
      </c>
      <c r="C17" s="15"/>
      <c r="D17" s="15"/>
      <c r="E17" s="15"/>
      <c r="F17" s="15"/>
      <c r="G17" s="15"/>
      <c r="H17" s="15"/>
    </row>
    <row r="18" spans="1:8" ht="18.75" customHeight="1" x14ac:dyDescent="0.15">
      <c r="A18" s="20"/>
      <c r="B18" s="22" t="s">
        <v>176</v>
      </c>
      <c r="C18" s="15"/>
      <c r="D18" s="15"/>
      <c r="E18" s="15"/>
      <c r="F18" s="15"/>
      <c r="G18" s="15"/>
      <c r="H18" s="15"/>
    </row>
    <row r="19" spans="1:8" ht="18.75" customHeight="1" x14ac:dyDescent="0.15">
      <c r="A19" s="15"/>
      <c r="B19" s="15" t="s">
        <v>85</v>
      </c>
      <c r="C19" s="15"/>
      <c r="D19" s="15"/>
      <c r="E19" s="15"/>
      <c r="F19" s="15"/>
      <c r="G19" s="15"/>
      <c r="H19" s="15"/>
    </row>
    <row r="20" spans="1:8" ht="18.75" customHeight="1" x14ac:dyDescent="0.15">
      <c r="A20" s="20" t="s">
        <v>26</v>
      </c>
      <c r="B20" s="15"/>
      <c r="C20" s="15"/>
      <c r="D20" s="15"/>
      <c r="E20" s="15"/>
      <c r="F20" s="15"/>
      <c r="G20" s="15"/>
      <c r="H20" s="15"/>
    </row>
    <row r="21" spans="1:8" ht="18.75" customHeight="1" x14ac:dyDescent="0.15">
      <c r="A21" s="15"/>
      <c r="B21" s="15" t="s">
        <v>118</v>
      </c>
      <c r="C21" s="15"/>
      <c r="D21" s="15"/>
      <c r="E21" s="15"/>
      <c r="F21" s="15"/>
      <c r="G21" s="15"/>
      <c r="H21" s="15"/>
    </row>
    <row r="22" spans="1:8" ht="18.75" customHeight="1" x14ac:dyDescent="0.15">
      <c r="A22" s="20" t="s">
        <v>27</v>
      </c>
      <c r="B22" s="15"/>
      <c r="C22" s="15"/>
      <c r="D22" s="15"/>
      <c r="E22" s="15"/>
      <c r="F22" s="15"/>
      <c r="G22" s="15"/>
      <c r="H22" s="15"/>
    </row>
    <row r="23" spans="1:8" ht="18.75" customHeight="1" x14ac:dyDescent="0.15">
      <c r="A23" s="15"/>
      <c r="B23" s="15" t="s">
        <v>28</v>
      </c>
      <c r="C23" s="15"/>
      <c r="D23" s="15"/>
      <c r="E23" s="15"/>
      <c r="F23" s="15"/>
      <c r="G23" s="15"/>
      <c r="H23" s="15"/>
    </row>
    <row r="24" spans="1:8" ht="18.75" customHeight="1" x14ac:dyDescent="0.15">
      <c r="A24" s="15"/>
      <c r="B24" s="15" t="s">
        <v>29</v>
      </c>
      <c r="C24" s="15"/>
      <c r="D24" s="15"/>
      <c r="E24" s="15"/>
      <c r="F24" s="15"/>
      <c r="G24" s="15"/>
      <c r="H24" s="15"/>
    </row>
    <row r="25" spans="1:8" ht="18.75" customHeight="1" x14ac:dyDescent="0.15">
      <c r="A25" s="15"/>
      <c r="B25" s="15" t="s">
        <v>56</v>
      </c>
      <c r="C25" s="15"/>
      <c r="D25" s="15"/>
      <c r="E25" s="15"/>
      <c r="F25" s="15"/>
      <c r="G25" s="15"/>
      <c r="H25" s="15"/>
    </row>
    <row r="26" spans="1:8" ht="18.75" customHeight="1" x14ac:dyDescent="0.15">
      <c r="A26" s="15"/>
      <c r="B26" s="15" t="s">
        <v>30</v>
      </c>
      <c r="C26" s="15"/>
      <c r="D26" s="15"/>
      <c r="E26" s="15"/>
      <c r="F26" s="15"/>
      <c r="G26" s="15"/>
      <c r="H26" s="15"/>
    </row>
    <row r="27" spans="1:8" ht="18.75" customHeight="1" x14ac:dyDescent="0.15">
      <c r="A27" s="15"/>
      <c r="B27" s="15" t="s">
        <v>0</v>
      </c>
      <c r="C27" s="15"/>
      <c r="D27" s="15"/>
      <c r="E27" s="15"/>
      <c r="F27" s="15"/>
      <c r="G27" s="15"/>
      <c r="H27" s="15"/>
    </row>
    <row r="28" spans="1:8" ht="18.75" customHeight="1" x14ac:dyDescent="0.15">
      <c r="A28" s="15"/>
      <c r="B28" s="15" t="s">
        <v>126</v>
      </c>
      <c r="C28" s="15"/>
      <c r="D28" s="15"/>
      <c r="E28" s="15"/>
      <c r="F28" s="15"/>
      <c r="G28" s="15"/>
      <c r="H28" s="15"/>
    </row>
    <row r="29" spans="1:8" ht="18.75" customHeight="1" x14ac:dyDescent="0.15">
      <c r="A29" s="15"/>
      <c r="B29" s="15" t="s">
        <v>31</v>
      </c>
      <c r="C29" s="15"/>
      <c r="D29" s="15"/>
      <c r="E29" s="15"/>
      <c r="F29" s="15"/>
      <c r="G29" s="15"/>
      <c r="H29" s="15"/>
    </row>
    <row r="30" spans="1:8" ht="18.75" customHeight="1" x14ac:dyDescent="0.15">
      <c r="A30" s="15"/>
      <c r="B30" s="15" t="s">
        <v>125</v>
      </c>
      <c r="C30" s="15"/>
      <c r="D30" s="15"/>
      <c r="E30" s="15"/>
      <c r="F30" s="15"/>
      <c r="G30" s="15"/>
      <c r="H30" s="15"/>
    </row>
    <row r="31" spans="1:8" ht="18.75" customHeight="1" x14ac:dyDescent="0.15">
      <c r="A31" s="15"/>
      <c r="B31" s="15" t="s">
        <v>54</v>
      </c>
      <c r="C31" s="15"/>
      <c r="D31" s="15"/>
      <c r="E31" s="15"/>
      <c r="F31" s="15"/>
      <c r="G31" s="15"/>
      <c r="H31" s="15"/>
    </row>
    <row r="32" spans="1:8" ht="18.75" customHeight="1" x14ac:dyDescent="0.15">
      <c r="A32" s="15"/>
      <c r="B32" s="15" t="s">
        <v>55</v>
      </c>
      <c r="C32" s="15"/>
      <c r="D32" s="15"/>
      <c r="E32" s="15"/>
      <c r="F32" s="15"/>
      <c r="G32" s="15"/>
      <c r="H32" s="15"/>
    </row>
    <row r="33" spans="1:8" ht="18.75" customHeight="1" x14ac:dyDescent="0.15">
      <c r="A33" s="15"/>
      <c r="B33" s="15" t="s">
        <v>32</v>
      </c>
      <c r="C33" s="15"/>
      <c r="D33" s="15"/>
      <c r="E33" s="15"/>
      <c r="F33" s="15"/>
      <c r="G33" s="15"/>
      <c r="H33" s="15"/>
    </row>
    <row r="34" spans="1:8" ht="18.75" customHeight="1" x14ac:dyDescent="0.15">
      <c r="A34" s="20" t="s">
        <v>33</v>
      </c>
      <c r="B34" s="15"/>
      <c r="C34" s="15"/>
      <c r="D34" s="15"/>
      <c r="E34" s="15"/>
      <c r="F34" s="15"/>
      <c r="G34" s="15"/>
      <c r="H34" s="15"/>
    </row>
    <row r="35" spans="1:8" ht="18.75" customHeight="1" x14ac:dyDescent="0.15">
      <c r="A35" s="15"/>
      <c r="B35" s="15" t="s">
        <v>51</v>
      </c>
      <c r="C35" s="15"/>
      <c r="D35" s="15"/>
      <c r="E35" s="15"/>
      <c r="F35" s="15"/>
      <c r="G35" s="15"/>
      <c r="H35" s="15"/>
    </row>
    <row r="36" spans="1:8" ht="18.75" customHeight="1" x14ac:dyDescent="0.15">
      <c r="A36" s="15"/>
      <c r="B36" s="15" t="s">
        <v>57</v>
      </c>
      <c r="C36" s="15"/>
      <c r="D36" s="15"/>
      <c r="E36" s="15"/>
      <c r="F36" s="15"/>
      <c r="G36" s="15"/>
      <c r="H36" s="15"/>
    </row>
    <row r="37" spans="1:8" ht="18.75" customHeight="1" x14ac:dyDescent="0.15">
      <c r="A37" s="15"/>
      <c r="B37" s="15" t="s">
        <v>52</v>
      </c>
      <c r="C37" s="15"/>
      <c r="D37" s="15"/>
      <c r="E37" s="15"/>
      <c r="F37" s="15"/>
      <c r="G37" s="15"/>
      <c r="H37" s="15"/>
    </row>
    <row r="38" spans="1:8" ht="18.75" customHeight="1" x14ac:dyDescent="0.15">
      <c r="A38" s="20" t="s">
        <v>34</v>
      </c>
      <c r="B38" s="15"/>
      <c r="C38" s="15"/>
      <c r="D38" s="15"/>
      <c r="E38" s="15"/>
      <c r="F38" s="15"/>
      <c r="G38" s="15"/>
      <c r="H38" s="15"/>
    </row>
    <row r="39" spans="1:8" ht="18.75" customHeight="1" x14ac:dyDescent="0.15">
      <c r="A39" s="15"/>
      <c r="B39" s="15" t="s">
        <v>177</v>
      </c>
      <c r="C39" s="15"/>
      <c r="D39" s="15"/>
      <c r="E39" s="15"/>
      <c r="F39" s="15"/>
      <c r="G39" s="15"/>
      <c r="H39" s="15"/>
    </row>
    <row r="40" spans="1:8" ht="18.75" customHeight="1" x14ac:dyDescent="0.15">
      <c r="A40" s="15"/>
      <c r="B40" s="15" t="s">
        <v>127</v>
      </c>
      <c r="C40" s="15"/>
      <c r="D40" s="15"/>
      <c r="E40" s="15"/>
      <c r="F40" s="15"/>
      <c r="G40" s="15"/>
      <c r="H40" s="15"/>
    </row>
    <row r="41" spans="1:8" ht="18.75" customHeight="1" x14ac:dyDescent="0.15">
      <c r="A41" s="15"/>
      <c r="B41" s="15" t="s">
        <v>128</v>
      </c>
      <c r="C41" s="15"/>
      <c r="D41" s="15"/>
      <c r="E41" s="15"/>
      <c r="F41" s="15"/>
      <c r="G41" s="15"/>
      <c r="H41" s="15"/>
    </row>
    <row r="42" spans="1:8" ht="18.75" customHeight="1" x14ac:dyDescent="0.15">
      <c r="A42" s="15"/>
      <c r="B42" s="15"/>
      <c r="C42" s="15"/>
      <c r="D42" s="15"/>
      <c r="E42" s="15"/>
      <c r="F42" s="15"/>
      <c r="G42" s="15"/>
      <c r="H42" s="15"/>
    </row>
    <row r="43" spans="1:8" ht="18.75" customHeight="1" x14ac:dyDescent="0.15">
      <c r="A43" s="20" t="s">
        <v>35</v>
      </c>
      <c r="B43" s="15"/>
      <c r="C43" s="15"/>
      <c r="D43" s="15"/>
      <c r="E43" s="15"/>
      <c r="F43" s="15"/>
      <c r="G43" s="15"/>
      <c r="H43" s="15"/>
    </row>
    <row r="44" spans="1:8" ht="18.75" customHeight="1" x14ac:dyDescent="0.15">
      <c r="A44" s="23"/>
      <c r="B44" s="24" t="s">
        <v>148</v>
      </c>
      <c r="C44" s="23"/>
      <c r="D44" s="23"/>
      <c r="E44" s="23"/>
      <c r="F44" s="23"/>
      <c r="G44" s="23"/>
      <c r="H44" s="23"/>
    </row>
    <row r="45" spans="1:8" ht="18.75" customHeight="1" x14ac:dyDescent="0.15">
      <c r="A45" s="23"/>
      <c r="B45" s="25" t="s">
        <v>36</v>
      </c>
      <c r="C45" s="23"/>
      <c r="D45" s="23"/>
      <c r="E45" s="23"/>
      <c r="F45" s="23"/>
      <c r="G45" s="23"/>
      <c r="H45" s="23"/>
    </row>
    <row r="46" spans="1:8" ht="18.75" customHeight="1" x14ac:dyDescent="0.15">
      <c r="A46" s="23"/>
      <c r="B46" s="25" t="s">
        <v>37</v>
      </c>
      <c r="C46" s="23"/>
      <c r="D46" s="23"/>
      <c r="E46" s="23"/>
      <c r="F46" s="23"/>
      <c r="G46" s="23"/>
      <c r="H46" s="23"/>
    </row>
    <row r="47" spans="1:8" ht="18.75" customHeight="1" x14ac:dyDescent="0.15">
      <c r="A47" s="23"/>
      <c r="B47" s="23" t="s">
        <v>178</v>
      </c>
      <c r="C47" s="23"/>
      <c r="D47" s="23"/>
      <c r="E47" s="23"/>
      <c r="F47" s="23"/>
      <c r="G47" s="23"/>
      <c r="H47" s="23"/>
    </row>
    <row r="48" spans="1:8" ht="18.75" customHeight="1" x14ac:dyDescent="0.15">
      <c r="A48" s="23"/>
      <c r="B48" s="23" t="s">
        <v>38</v>
      </c>
      <c r="C48" s="23"/>
      <c r="D48" s="23"/>
      <c r="E48" s="23"/>
      <c r="F48" s="23"/>
      <c r="G48" s="23"/>
      <c r="H48" s="23"/>
    </row>
    <row r="49" spans="1:8" ht="18.75" customHeight="1" x14ac:dyDescent="0.15">
      <c r="A49" s="23"/>
      <c r="B49" s="23" t="s">
        <v>39</v>
      </c>
      <c r="C49" s="23"/>
      <c r="D49" s="23"/>
      <c r="E49" s="23"/>
      <c r="F49" s="23"/>
      <c r="G49" s="23"/>
      <c r="H49" s="23"/>
    </row>
    <row r="50" spans="1:8" ht="18.75" customHeight="1" x14ac:dyDescent="0.15">
      <c r="A50" s="23"/>
      <c r="B50" s="23" t="s">
        <v>40</v>
      </c>
      <c r="C50" s="23"/>
      <c r="D50" s="23"/>
      <c r="E50" s="23"/>
      <c r="F50" s="23"/>
      <c r="G50" s="23"/>
      <c r="H50" s="23"/>
    </row>
    <row r="51" spans="1:8" ht="18.75" customHeight="1" x14ac:dyDescent="0.15">
      <c r="A51" s="23"/>
      <c r="B51" s="23" t="s">
        <v>41</v>
      </c>
      <c r="C51" s="23"/>
      <c r="D51" s="23"/>
      <c r="E51" s="23"/>
      <c r="F51" s="23"/>
      <c r="G51" s="23"/>
      <c r="H51" s="23"/>
    </row>
    <row r="52" spans="1:8" ht="18.75" customHeight="1" x14ac:dyDescent="0.15">
      <c r="A52" s="23"/>
      <c r="B52" s="23" t="s">
        <v>129</v>
      </c>
      <c r="C52" s="23"/>
      <c r="D52" s="23"/>
      <c r="E52" s="23"/>
      <c r="F52" s="23"/>
      <c r="G52" s="23"/>
      <c r="H52" s="23"/>
    </row>
    <row r="53" spans="1:8" ht="18.75" customHeight="1" x14ac:dyDescent="0.15">
      <c r="A53" s="26"/>
      <c r="B53" s="27" t="s">
        <v>42</v>
      </c>
      <c r="C53" s="26"/>
      <c r="D53" s="26"/>
      <c r="E53" s="26"/>
      <c r="F53" s="26"/>
      <c r="G53" s="26"/>
      <c r="H53" s="26"/>
    </row>
    <row r="54" spans="1:8" ht="18.75" customHeight="1" x14ac:dyDescent="0.15">
      <c r="A54" s="26"/>
      <c r="B54" s="27" t="s">
        <v>130</v>
      </c>
      <c r="C54" s="26"/>
      <c r="D54" s="26"/>
      <c r="E54" s="26"/>
      <c r="F54" s="26"/>
      <c r="G54" s="26"/>
      <c r="H54" s="26"/>
    </row>
    <row r="55" spans="1:8" ht="18.75" customHeight="1" x14ac:dyDescent="0.15">
      <c r="A55" s="26"/>
      <c r="B55" s="28" t="s">
        <v>43</v>
      </c>
      <c r="C55" s="26"/>
      <c r="D55" s="26"/>
      <c r="E55" s="26"/>
      <c r="F55" s="26"/>
      <c r="G55" s="26"/>
      <c r="H55" s="26"/>
    </row>
    <row r="56" spans="1:8" ht="18.75" customHeight="1" x14ac:dyDescent="0.15">
      <c r="A56" s="26"/>
      <c r="B56" s="26" t="s">
        <v>44</v>
      </c>
      <c r="C56" s="26"/>
      <c r="D56" s="26"/>
      <c r="E56" s="26"/>
      <c r="F56" s="26"/>
      <c r="G56" s="26"/>
      <c r="H56" s="26"/>
    </row>
    <row r="57" spans="1:8" ht="18.75" customHeight="1" x14ac:dyDescent="0.15">
      <c r="A57" s="26"/>
      <c r="B57" s="26" t="s">
        <v>45</v>
      </c>
      <c r="C57" s="26"/>
      <c r="D57" s="26"/>
      <c r="E57" s="26"/>
      <c r="F57" s="26"/>
      <c r="G57" s="26"/>
      <c r="H57" s="26"/>
    </row>
    <row r="58" spans="1:8" ht="18.75" customHeight="1" x14ac:dyDescent="0.15">
      <c r="A58" s="26"/>
      <c r="B58" s="27" t="s">
        <v>1</v>
      </c>
      <c r="C58" s="26"/>
      <c r="D58" s="26"/>
      <c r="E58" s="26"/>
      <c r="F58" s="26"/>
      <c r="G58" s="26"/>
      <c r="H58" s="26"/>
    </row>
    <row r="59" spans="1:8" ht="18.75" customHeight="1" x14ac:dyDescent="0.15">
      <c r="A59" s="26"/>
      <c r="B59" s="26" t="s">
        <v>88</v>
      </c>
      <c r="C59" s="26"/>
      <c r="D59" s="26"/>
      <c r="E59" s="26"/>
      <c r="F59" s="26"/>
      <c r="G59" s="26"/>
      <c r="H59" s="26"/>
    </row>
    <row r="60" spans="1:8" ht="18.75" customHeight="1" x14ac:dyDescent="0.15">
      <c r="A60" s="26"/>
      <c r="B60" s="26" t="s">
        <v>131</v>
      </c>
      <c r="C60" s="26"/>
      <c r="D60" s="26"/>
      <c r="E60" s="26"/>
      <c r="F60" s="26"/>
      <c r="G60" s="26"/>
      <c r="H60" s="26"/>
    </row>
    <row r="61" spans="1:8" ht="18.75" customHeight="1" x14ac:dyDescent="0.15">
      <c r="A61" s="26"/>
      <c r="B61" s="26" t="s">
        <v>2</v>
      </c>
      <c r="C61" s="26"/>
      <c r="D61" s="26"/>
      <c r="E61" s="26"/>
      <c r="F61" s="26"/>
      <c r="G61" s="26"/>
      <c r="H61" s="26"/>
    </row>
    <row r="62" spans="1:8" ht="18.75" customHeight="1" x14ac:dyDescent="0.15">
      <c r="A62" s="26"/>
      <c r="B62" s="29"/>
      <c r="C62" s="29" t="s">
        <v>86</v>
      </c>
      <c r="D62" s="30"/>
      <c r="E62" s="28" t="s">
        <v>117</v>
      </c>
      <c r="F62" s="28"/>
      <c r="G62" s="26"/>
      <c r="H62" s="26"/>
    </row>
    <row r="63" spans="1:8" ht="18.75" customHeight="1" x14ac:dyDescent="0.15">
      <c r="A63" s="26"/>
      <c r="B63" s="31" t="s">
        <v>139</v>
      </c>
      <c r="C63" s="26"/>
      <c r="D63" s="26"/>
      <c r="E63" s="26"/>
      <c r="F63" s="26"/>
      <c r="G63" s="26"/>
      <c r="H63" s="26"/>
    </row>
    <row r="64" spans="1:8" ht="18.75" customHeight="1" x14ac:dyDescent="0.15">
      <c r="A64" s="26"/>
      <c r="B64" s="31" t="s">
        <v>87</v>
      </c>
      <c r="C64" s="26"/>
      <c r="D64" s="26"/>
      <c r="E64" s="26"/>
      <c r="F64" s="26"/>
      <c r="G64" s="26"/>
      <c r="H64" s="26"/>
    </row>
    <row r="65" spans="1:8" ht="18.75" customHeight="1" x14ac:dyDescent="0.15">
      <c r="A65" s="26"/>
      <c r="B65" s="32" t="s">
        <v>132</v>
      </c>
      <c r="C65" s="26"/>
      <c r="D65" s="26"/>
      <c r="E65" s="26"/>
      <c r="F65" s="26"/>
      <c r="G65" s="26"/>
      <c r="H65" s="26"/>
    </row>
    <row r="66" spans="1:8" ht="21.95" customHeight="1" x14ac:dyDescent="0.15">
      <c r="A66" s="15"/>
      <c r="B66" s="15"/>
      <c r="C66" s="15"/>
      <c r="D66" s="15"/>
      <c r="E66" s="15"/>
      <c r="F66" s="15"/>
      <c r="G66" s="15"/>
      <c r="H66" s="15"/>
    </row>
    <row r="67" spans="1:8" ht="21.95" customHeight="1" x14ac:dyDescent="0.15">
      <c r="A67" s="15" t="s">
        <v>134</v>
      </c>
      <c r="B67" s="15"/>
      <c r="C67" s="15"/>
      <c r="D67" s="15"/>
      <c r="E67" s="15"/>
      <c r="F67" s="15"/>
      <c r="G67" s="15"/>
      <c r="H67" s="15"/>
    </row>
    <row r="68" spans="1:8" ht="21.95" customHeight="1" x14ac:dyDescent="0.15">
      <c r="A68" s="15" t="s">
        <v>135</v>
      </c>
      <c r="B68" s="15"/>
      <c r="C68" s="15"/>
      <c r="D68" s="15"/>
      <c r="E68" s="15"/>
      <c r="F68" s="15"/>
      <c r="G68" s="15"/>
      <c r="H68" s="15"/>
    </row>
    <row r="69" spans="1:8" ht="21.95" customHeight="1" x14ac:dyDescent="0.15">
      <c r="A69" s="33" t="s">
        <v>136</v>
      </c>
      <c r="B69" s="15"/>
      <c r="C69" s="15"/>
      <c r="D69" s="15"/>
      <c r="E69" s="15"/>
      <c r="F69" s="15"/>
      <c r="G69" s="15"/>
      <c r="H69" s="15"/>
    </row>
    <row r="70" spans="1:8" ht="21.95" customHeight="1" x14ac:dyDescent="0.15">
      <c r="A70" s="15" t="s">
        <v>137</v>
      </c>
      <c r="B70" s="15"/>
      <c r="C70" s="15"/>
      <c r="D70" s="15"/>
      <c r="E70" s="15"/>
      <c r="F70" s="15"/>
      <c r="G70" s="15"/>
      <c r="H70" s="15"/>
    </row>
    <row r="71" spans="1:8" ht="21.95" customHeight="1" x14ac:dyDescent="0.15">
      <c r="A71" s="15"/>
      <c r="B71" s="15" t="s">
        <v>46</v>
      </c>
      <c r="C71" s="15"/>
      <c r="D71" s="15"/>
      <c r="E71" s="15"/>
      <c r="F71" s="15"/>
      <c r="G71" s="15"/>
      <c r="H71" s="15"/>
    </row>
    <row r="72" spans="1:8" ht="21.95" customHeight="1" x14ac:dyDescent="0.15">
      <c r="A72" s="15"/>
      <c r="B72" s="15" t="s">
        <v>47</v>
      </c>
      <c r="C72" s="15"/>
      <c r="D72" s="15"/>
      <c r="E72" s="15"/>
      <c r="F72" s="15"/>
      <c r="G72" s="15"/>
      <c r="H72" s="15"/>
    </row>
    <row r="73" spans="1:8" ht="21.95" customHeight="1" x14ac:dyDescent="0.15">
      <c r="A73" s="15"/>
      <c r="B73" s="15" t="s">
        <v>48</v>
      </c>
      <c r="C73" s="15"/>
      <c r="D73" s="15"/>
      <c r="E73" s="15"/>
      <c r="F73" s="15"/>
      <c r="G73" s="15"/>
      <c r="H73" s="15"/>
    </row>
    <row r="74" spans="1:8" ht="21.95" customHeight="1" x14ac:dyDescent="0.15">
      <c r="A74" s="15"/>
      <c r="B74" s="15" t="s">
        <v>133</v>
      </c>
      <c r="C74" s="15"/>
      <c r="D74" s="15"/>
      <c r="E74" s="15"/>
      <c r="F74" s="15"/>
      <c r="G74" s="15"/>
      <c r="H74" s="15"/>
    </row>
    <row r="75" spans="1:8" ht="21.95" customHeight="1" x14ac:dyDescent="0.15">
      <c r="A75" s="15"/>
      <c r="B75" s="15"/>
      <c r="C75" s="15"/>
      <c r="D75" s="15"/>
      <c r="E75" s="15"/>
      <c r="F75" s="15"/>
      <c r="G75" s="15"/>
      <c r="H75" s="15"/>
    </row>
    <row r="76" spans="1:8" ht="21.95" customHeight="1" x14ac:dyDescent="0.15">
      <c r="A76" s="15" t="s">
        <v>138</v>
      </c>
      <c r="B76" s="15"/>
      <c r="C76" s="15"/>
      <c r="D76" s="15"/>
      <c r="E76" s="15"/>
      <c r="F76" s="15"/>
      <c r="G76" s="15"/>
      <c r="H76" s="15"/>
    </row>
    <row r="77" spans="1:8" ht="21.95" customHeight="1" x14ac:dyDescent="0.15">
      <c r="A77" s="15"/>
      <c r="B77" s="15" t="s">
        <v>46</v>
      </c>
      <c r="C77" s="15"/>
      <c r="D77" s="15"/>
      <c r="E77" s="15"/>
      <c r="F77" s="15"/>
      <c r="G77" s="15"/>
      <c r="H77" s="15"/>
    </row>
    <row r="78" spans="1:8" ht="21.95" customHeight="1" x14ac:dyDescent="0.15">
      <c r="A78" s="15"/>
      <c r="B78" s="15" t="s">
        <v>49</v>
      </c>
      <c r="C78" s="15"/>
      <c r="D78" s="15"/>
      <c r="E78" s="15"/>
      <c r="F78" s="15"/>
      <c r="G78" s="15"/>
      <c r="H78" s="15"/>
    </row>
    <row r="79" spans="1:8" ht="21.95" customHeight="1" x14ac:dyDescent="0.15">
      <c r="A79" s="15"/>
      <c r="B79" s="15" t="s">
        <v>50</v>
      </c>
      <c r="C79" s="15"/>
      <c r="D79" s="15"/>
      <c r="E79" s="15"/>
      <c r="F79" s="15"/>
      <c r="G79" s="15"/>
      <c r="H79" s="15"/>
    </row>
    <row r="80" spans="1:8" x14ac:dyDescent="0.15">
      <c r="A80" s="15"/>
      <c r="B80" s="15"/>
      <c r="C80" s="15"/>
      <c r="D80" s="15"/>
      <c r="E80" s="15"/>
      <c r="F80" s="15"/>
      <c r="G80" s="15"/>
      <c r="H80" s="15"/>
    </row>
    <row r="81" spans="1:8" x14ac:dyDescent="0.15">
      <c r="A81" s="15"/>
      <c r="B81" s="15"/>
      <c r="C81" s="15"/>
      <c r="D81" s="15"/>
      <c r="E81" s="15"/>
      <c r="F81" s="15"/>
      <c r="G81" s="15"/>
      <c r="H81" s="15"/>
    </row>
    <row r="82" spans="1:8" x14ac:dyDescent="0.15">
      <c r="A82" s="15"/>
      <c r="B82" s="15"/>
      <c r="C82" s="15"/>
      <c r="D82" s="15"/>
      <c r="E82" s="15"/>
      <c r="F82" s="15"/>
      <c r="G82" s="15"/>
      <c r="H82" s="15"/>
    </row>
    <row r="83" spans="1:8" x14ac:dyDescent="0.15">
      <c r="A83" s="15"/>
      <c r="B83" s="15"/>
      <c r="C83" s="15"/>
      <c r="D83" s="15"/>
      <c r="E83" s="15"/>
      <c r="F83" s="15"/>
      <c r="G83" s="15"/>
      <c r="H83" s="15"/>
    </row>
  </sheetData>
  <mergeCells count="1">
    <mergeCell ref="B2:G2"/>
  </mergeCells>
  <phoneticPr fontId="2"/>
  <hyperlinks>
    <hyperlink ref="B61" r:id="rId1" display="nrkweb@jaic.org" xr:uid="{00000000-0004-0000-0000-000000000000}"/>
    <hyperlink ref="C62" r:id="rId2" xr:uid="{00000000-0004-0000-0000-000001000000}"/>
  </hyperlinks>
  <printOptions horizontalCentered="1"/>
  <pageMargins left="0.39370078740157483" right="0.39370078740157483" top="0.59055118110236227" bottom="0.59055118110236227" header="0.51181102362204722" footer="0.51181102362204722"/>
  <pageSetup paperSize="9" orientation="portrait" horizontalDpi="4294967293" verticalDpi="96" r:id="rId3"/>
  <headerFooter alignWithMargins="0"/>
  <drawing r:id="rId4"/>
  <legacyDrawing r:id="rId5"/>
  <controls>
    <mc:AlternateContent xmlns:mc="http://schemas.openxmlformats.org/markup-compatibility/2006">
      <mc:Choice Requires="x14">
        <control shapeId="2049" r:id="rId6" name="CommandButton1">
          <controlPr defaultSize="0" print="0" autoLine="0" r:id="rId7">
            <anchor moveWithCells="1">
              <from>
                <xdr:col>0</xdr:col>
                <xdr:colOff>57150</xdr:colOff>
                <xdr:row>5</xdr:row>
                <xdr:rowOff>19050</xdr:rowOff>
              </from>
              <to>
                <xdr:col>3</xdr:col>
                <xdr:colOff>428625</xdr:colOff>
                <xdr:row>6</xdr:row>
                <xdr:rowOff>19050</xdr:rowOff>
              </to>
            </anchor>
          </controlPr>
        </control>
      </mc:Choice>
      <mc:Fallback>
        <control shapeId="2049" r:id="rId6" name="CommandButton1"/>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AA137"/>
  <sheetViews>
    <sheetView showGridLines="0" workbookViewId="0">
      <pane ySplit="8" topLeftCell="A9" activePane="bottomLeft" state="frozen"/>
      <selection pane="bottomLeft" activeCell="B9" sqref="B9:B10"/>
    </sheetView>
  </sheetViews>
  <sheetFormatPr defaultRowHeight="14.25" x14ac:dyDescent="0.15"/>
  <cols>
    <col min="1" max="2" width="3.625" customWidth="1"/>
    <col min="3" max="3" width="6.625" customWidth="1"/>
    <col min="4" max="5" width="8.625" customWidth="1"/>
    <col min="6" max="6" width="3.625" customWidth="1"/>
    <col min="7" max="7" width="5.5" bestFit="1" customWidth="1"/>
    <col min="8" max="8" width="3.625" hidden="1" customWidth="1"/>
    <col min="9" max="11" width="10.625" customWidth="1"/>
    <col min="12" max="14" width="7.625" customWidth="1"/>
    <col min="15" max="23" width="9" style="34" hidden="1" customWidth="1"/>
    <col min="24" max="26" width="9.125" style="34" hidden="1" customWidth="1"/>
    <col min="27" max="27" width="9" style="34"/>
  </cols>
  <sheetData>
    <row r="1" spans="1:23" ht="37.5" customHeight="1" x14ac:dyDescent="0.15">
      <c r="A1" s="34"/>
      <c r="B1" s="34"/>
      <c r="C1" s="34"/>
      <c r="D1" s="35" t="s">
        <v>169</v>
      </c>
      <c r="E1" s="34"/>
      <c r="F1" s="34"/>
      <c r="G1" s="34"/>
      <c r="H1" s="34"/>
      <c r="I1" s="34"/>
      <c r="J1" s="34"/>
      <c r="K1" s="34"/>
      <c r="L1" s="34"/>
      <c r="M1" s="34"/>
      <c r="Q1" s="34" t="s">
        <v>102</v>
      </c>
      <c r="S1" s="34" t="s">
        <v>157</v>
      </c>
      <c r="T1" s="34">
        <f t="shared" ref="T1:U9" si="0">IF((COUNTIF(L$9:L$38,$S1)+COUNTIF(L$45:L$134,$S1))&gt;=8,2,IF((COUNTIF(L$9:L$38,$S1)+COUNTIF(L$45:L$134,$S1))&gt;=4,1,0))</f>
        <v>0</v>
      </c>
      <c r="U1" s="34">
        <f t="shared" si="0"/>
        <v>0</v>
      </c>
      <c r="W1" s="34" t="s">
        <v>58</v>
      </c>
    </row>
    <row r="2" spans="1:23" ht="31.5" customHeight="1" x14ac:dyDescent="0.15">
      <c r="A2" s="145" t="s">
        <v>170</v>
      </c>
      <c r="B2" s="145"/>
      <c r="C2" s="145"/>
      <c r="D2" s="145"/>
      <c r="E2" s="145"/>
      <c r="F2" s="145"/>
      <c r="G2" s="145"/>
      <c r="H2" s="145"/>
      <c r="I2" s="145"/>
      <c r="J2" s="145"/>
      <c r="K2" s="145"/>
      <c r="L2" s="145"/>
      <c r="M2" s="145"/>
      <c r="Q2" s="34" t="s">
        <v>101</v>
      </c>
      <c r="S2" s="34" t="s">
        <v>158</v>
      </c>
      <c r="T2" s="34">
        <f t="shared" si="0"/>
        <v>0</v>
      </c>
      <c r="U2" s="34">
        <f t="shared" si="0"/>
        <v>0</v>
      </c>
      <c r="W2" s="72">
        <v>46255</v>
      </c>
    </row>
    <row r="3" spans="1:23" ht="14.1" customHeight="1" x14ac:dyDescent="0.15">
      <c r="A3" s="122" t="s">
        <v>7</v>
      </c>
      <c r="B3" s="123"/>
      <c r="C3" s="36" t="s">
        <v>147</v>
      </c>
      <c r="D3" s="147"/>
      <c r="E3" s="148"/>
      <c r="F3" s="149"/>
      <c r="G3" s="126" t="s">
        <v>4</v>
      </c>
      <c r="H3" s="123"/>
      <c r="I3" s="105"/>
      <c r="J3" s="106"/>
      <c r="K3" s="106"/>
      <c r="L3" s="106"/>
      <c r="M3" s="107"/>
      <c r="O3" s="73"/>
      <c r="Q3" s="34" t="s">
        <v>103</v>
      </c>
      <c r="S3" s="34" t="s">
        <v>159</v>
      </c>
      <c r="T3" s="34">
        <f t="shared" si="0"/>
        <v>0</v>
      </c>
      <c r="U3" s="34">
        <f t="shared" si="0"/>
        <v>0</v>
      </c>
      <c r="W3" s="72">
        <v>46256</v>
      </c>
    </row>
    <row r="4" spans="1:23" ht="26.25" customHeight="1" x14ac:dyDescent="0.15">
      <c r="A4" s="124"/>
      <c r="B4" s="125"/>
      <c r="C4" s="37" t="s">
        <v>59</v>
      </c>
      <c r="D4" s="150"/>
      <c r="E4" s="151"/>
      <c r="F4" s="152"/>
      <c r="G4" s="127"/>
      <c r="H4" s="125"/>
      <c r="I4" s="108"/>
      <c r="J4" s="109"/>
      <c r="K4" s="109"/>
      <c r="L4" s="109"/>
      <c r="M4" s="110"/>
      <c r="O4" s="73" t="str">
        <f>IF($I$6="","",VLOOKUP($I$6,$Q$40:$U$43,5))</f>
        <v>・高</v>
      </c>
      <c r="Q4" s="34" t="s">
        <v>104</v>
      </c>
      <c r="S4" s="34" t="s">
        <v>160</v>
      </c>
      <c r="T4" s="34">
        <f t="shared" si="0"/>
        <v>0</v>
      </c>
      <c r="U4" s="34">
        <f t="shared" si="0"/>
        <v>0</v>
      </c>
      <c r="W4" s="72">
        <v>46257</v>
      </c>
    </row>
    <row r="5" spans="1:23" ht="32.1" customHeight="1" x14ac:dyDescent="0.15">
      <c r="A5" s="121" t="s">
        <v>8</v>
      </c>
      <c r="B5" s="112"/>
      <c r="C5" s="113"/>
      <c r="D5" s="114"/>
      <c r="E5" s="114"/>
      <c r="F5" s="115"/>
      <c r="G5" s="112" t="s">
        <v>5</v>
      </c>
      <c r="H5" s="112"/>
      <c r="I5" s="39"/>
      <c r="J5" s="38" t="s">
        <v>3</v>
      </c>
      <c r="K5" s="156"/>
      <c r="L5" s="156"/>
      <c r="M5" s="157"/>
      <c r="O5" s="74">
        <f>IF($I$6="","",VLOOKUP($I$6,$Q$40:$V$43,6))</f>
        <v>1500</v>
      </c>
      <c r="Q5" s="34" t="s">
        <v>105</v>
      </c>
      <c r="S5" s="34" t="s">
        <v>161</v>
      </c>
      <c r="T5" s="34">
        <f t="shared" si="0"/>
        <v>0</v>
      </c>
      <c r="U5" s="34">
        <f t="shared" si="0"/>
        <v>0</v>
      </c>
      <c r="W5" s="72">
        <v>46258</v>
      </c>
    </row>
    <row r="6" spans="1:23" ht="24" customHeight="1" x14ac:dyDescent="0.15">
      <c r="A6" s="153" t="s">
        <v>174</v>
      </c>
      <c r="B6" s="154"/>
      <c r="C6" s="154"/>
      <c r="D6" s="154"/>
      <c r="E6" s="154"/>
      <c r="F6" s="155"/>
      <c r="G6" s="40" t="s">
        <v>81</v>
      </c>
      <c r="H6" s="41"/>
      <c r="I6" s="42">
        <v>1</v>
      </c>
      <c r="J6" s="43" t="str">
        <f>IF($I$6="","",VLOOKUP($I$6,$Q$40:$T$43,2))</f>
        <v>一般</v>
      </c>
      <c r="K6" s="44" t="s">
        <v>82</v>
      </c>
      <c r="L6" s="45">
        <f>IF($I$6="","",VLOOKUP($I$6,$Q$40:$T$43,4))</f>
        <v>1500</v>
      </c>
      <c r="M6" s="46" t="s">
        <v>83</v>
      </c>
      <c r="O6" s="73"/>
      <c r="Q6" s="34" t="s">
        <v>106</v>
      </c>
      <c r="S6" s="34" t="s">
        <v>162</v>
      </c>
      <c r="T6" s="34">
        <f t="shared" si="0"/>
        <v>0</v>
      </c>
      <c r="U6" s="34">
        <f t="shared" si="0"/>
        <v>0</v>
      </c>
      <c r="W6" s="72">
        <v>46259</v>
      </c>
    </row>
    <row r="7" spans="1:23" ht="18" customHeight="1" x14ac:dyDescent="0.15">
      <c r="A7" s="128" t="s">
        <v>9</v>
      </c>
      <c r="B7" s="47" t="s">
        <v>62</v>
      </c>
      <c r="C7" s="134" t="s">
        <v>64</v>
      </c>
      <c r="D7" s="93" t="s">
        <v>84</v>
      </c>
      <c r="E7" s="100"/>
      <c r="F7" s="130" t="s">
        <v>10</v>
      </c>
      <c r="G7" s="130" t="s">
        <v>11</v>
      </c>
      <c r="H7" s="130" t="s">
        <v>12</v>
      </c>
      <c r="I7" s="48" t="s">
        <v>13</v>
      </c>
      <c r="J7" s="48" t="s">
        <v>13</v>
      </c>
      <c r="K7" s="48" t="s">
        <v>13</v>
      </c>
      <c r="L7" s="49" t="s">
        <v>15</v>
      </c>
      <c r="M7" s="50" t="s">
        <v>141</v>
      </c>
      <c r="N7" s="14"/>
      <c r="O7" s="73"/>
      <c r="Q7" s="34" t="s">
        <v>89</v>
      </c>
      <c r="S7" s="34" t="s">
        <v>163</v>
      </c>
      <c r="T7" s="34">
        <f t="shared" si="0"/>
        <v>0</v>
      </c>
      <c r="U7" s="34">
        <f t="shared" si="0"/>
        <v>0</v>
      </c>
      <c r="W7" s="72">
        <v>46260</v>
      </c>
    </row>
    <row r="8" spans="1:23" ht="18" customHeight="1" x14ac:dyDescent="0.15">
      <c r="A8" s="129"/>
      <c r="B8" s="51" t="s">
        <v>63</v>
      </c>
      <c r="C8" s="135"/>
      <c r="D8" s="132" t="s">
        <v>21</v>
      </c>
      <c r="E8" s="133"/>
      <c r="F8" s="131"/>
      <c r="G8" s="131"/>
      <c r="H8" s="131"/>
      <c r="I8" s="52" t="s">
        <v>14</v>
      </c>
      <c r="J8" s="52" t="s">
        <v>14</v>
      </c>
      <c r="K8" s="52" t="s">
        <v>14</v>
      </c>
      <c r="L8" s="53" t="s">
        <v>16</v>
      </c>
      <c r="M8" s="54" t="s">
        <v>142</v>
      </c>
      <c r="N8" s="14"/>
      <c r="O8" s="73"/>
      <c r="Q8" s="34" t="s">
        <v>111</v>
      </c>
      <c r="S8" s="34" t="s">
        <v>164</v>
      </c>
      <c r="T8" s="34">
        <f t="shared" si="0"/>
        <v>0</v>
      </c>
      <c r="W8" s="72">
        <v>46261</v>
      </c>
    </row>
    <row r="9" spans="1:23" ht="18" customHeight="1" x14ac:dyDescent="0.15">
      <c r="A9" s="140">
        <v>1</v>
      </c>
      <c r="B9" s="97"/>
      <c r="C9" s="97"/>
      <c r="D9" s="55"/>
      <c r="E9" s="55"/>
      <c r="F9" s="116"/>
      <c r="G9" s="116"/>
      <c r="H9" s="111"/>
      <c r="I9" s="56"/>
      <c r="J9" s="56"/>
      <c r="K9" s="56"/>
      <c r="L9" s="56"/>
      <c r="M9" s="57"/>
      <c r="O9" s="34">
        <f>COUNTA(I9:K9)</f>
        <v>0</v>
      </c>
      <c r="Q9" s="34" t="s">
        <v>150</v>
      </c>
      <c r="S9" s="34" t="s">
        <v>165</v>
      </c>
      <c r="T9" s="34">
        <f t="shared" si="0"/>
        <v>0</v>
      </c>
      <c r="W9" s="72">
        <v>46262</v>
      </c>
    </row>
    <row r="10" spans="1:23" ht="18" customHeight="1" x14ac:dyDescent="0.15">
      <c r="A10" s="121"/>
      <c r="B10" s="98"/>
      <c r="C10" s="98"/>
      <c r="D10" s="58"/>
      <c r="E10" s="58"/>
      <c r="F10" s="117"/>
      <c r="G10" s="117"/>
      <c r="H10" s="112"/>
      <c r="I10" s="59"/>
      <c r="J10" s="59"/>
      <c r="K10" s="59"/>
      <c r="L10" s="59"/>
      <c r="M10" s="60"/>
      <c r="Q10" s="34" t="s">
        <v>151</v>
      </c>
      <c r="S10" s="34" t="s">
        <v>166</v>
      </c>
      <c r="T10" s="34">
        <f>IF((COUNTIF(L$9:L$38,$S10)+COUNTIF(L$45:L$134,$S10))&gt;=8,2,IF((COUNTIF(L$9:L$38,$S10)+COUNTIF(L$45:L$134,$S10))&gt;=4,1,0))</f>
        <v>0</v>
      </c>
      <c r="W10" s="72">
        <v>46263</v>
      </c>
    </row>
    <row r="11" spans="1:23" ht="18" customHeight="1" x14ac:dyDescent="0.15">
      <c r="A11" s="140">
        <v>2</v>
      </c>
      <c r="B11" s="97"/>
      <c r="C11" s="97"/>
      <c r="D11" s="55"/>
      <c r="E11" s="55"/>
      <c r="F11" s="116"/>
      <c r="G11" s="116"/>
      <c r="H11" s="111"/>
      <c r="I11" s="56"/>
      <c r="J11" s="56"/>
      <c r="K11" s="56"/>
      <c r="L11" s="56"/>
      <c r="M11" s="57"/>
      <c r="O11" s="34">
        <f>COUNTA(I11:K11)</f>
        <v>0</v>
      </c>
      <c r="Q11" s="34" t="s">
        <v>152</v>
      </c>
      <c r="S11" s="34" t="s">
        <v>171</v>
      </c>
      <c r="T11" s="34">
        <f>IF((COUNTIF(M$9:M$38,$S11)+COUNTIF(M$45:M$134,$S11))&gt;=8,2,IF((COUNTIF(M$9:M$38,$S11)+COUNTIF(M$45:M$134,$S11))&gt;=4,1,0))</f>
        <v>0</v>
      </c>
      <c r="W11" s="72">
        <v>46264</v>
      </c>
    </row>
    <row r="12" spans="1:23" ht="18" customHeight="1" x14ac:dyDescent="0.15">
      <c r="A12" s="121"/>
      <c r="B12" s="98"/>
      <c r="C12" s="98"/>
      <c r="D12" s="58"/>
      <c r="E12" s="58"/>
      <c r="F12" s="117"/>
      <c r="G12" s="117"/>
      <c r="H12" s="112"/>
      <c r="I12" s="59"/>
      <c r="J12" s="59"/>
      <c r="K12" s="59"/>
      <c r="L12" s="59"/>
      <c r="M12" s="60"/>
      <c r="Q12" s="34" t="s">
        <v>153</v>
      </c>
      <c r="S12" s="34" t="s">
        <v>172</v>
      </c>
      <c r="W12" s="72">
        <v>46265</v>
      </c>
    </row>
    <row r="13" spans="1:23" ht="18" customHeight="1" x14ac:dyDescent="0.15">
      <c r="A13" s="140">
        <v>3</v>
      </c>
      <c r="B13" s="97"/>
      <c r="C13" s="97"/>
      <c r="D13" s="55"/>
      <c r="E13" s="55"/>
      <c r="F13" s="116"/>
      <c r="G13" s="116"/>
      <c r="H13" s="111"/>
      <c r="I13" s="56"/>
      <c r="J13" s="56"/>
      <c r="K13" s="56"/>
      <c r="L13" s="56"/>
      <c r="M13" s="57"/>
      <c r="O13" s="34">
        <f>COUNTA(I13:K13)</f>
        <v>0</v>
      </c>
      <c r="Q13" s="34" t="s">
        <v>112</v>
      </c>
      <c r="W13" s="72">
        <v>46266</v>
      </c>
    </row>
    <row r="14" spans="1:23" ht="18" customHeight="1" x14ac:dyDescent="0.15">
      <c r="A14" s="121"/>
      <c r="B14" s="98"/>
      <c r="C14" s="98"/>
      <c r="D14" s="58"/>
      <c r="E14" s="58"/>
      <c r="F14" s="117"/>
      <c r="G14" s="117"/>
      <c r="H14" s="112"/>
      <c r="I14" s="59"/>
      <c r="J14" s="59"/>
      <c r="K14" s="59"/>
      <c r="L14" s="59"/>
      <c r="M14" s="60"/>
      <c r="Q14" s="34" t="s">
        <v>154</v>
      </c>
      <c r="W14" s="72">
        <v>46267</v>
      </c>
    </row>
    <row r="15" spans="1:23" ht="18" customHeight="1" x14ac:dyDescent="0.15">
      <c r="A15" s="118">
        <v>4</v>
      </c>
      <c r="B15" s="97"/>
      <c r="C15" s="97"/>
      <c r="D15" s="55"/>
      <c r="E15" s="55"/>
      <c r="F15" s="116"/>
      <c r="G15" s="116"/>
      <c r="H15" s="111"/>
      <c r="I15" s="56"/>
      <c r="J15" s="56"/>
      <c r="K15" s="56"/>
      <c r="L15" s="56"/>
      <c r="M15" s="57"/>
      <c r="O15" s="34">
        <f>COUNTA(I15:K15)</f>
        <v>0</v>
      </c>
      <c r="Q15" s="34" t="s">
        <v>107</v>
      </c>
      <c r="W15" s="72"/>
    </row>
    <row r="16" spans="1:23" ht="18" customHeight="1" x14ac:dyDescent="0.15">
      <c r="A16" s="119"/>
      <c r="B16" s="98"/>
      <c r="C16" s="98"/>
      <c r="D16" s="58"/>
      <c r="E16" s="58"/>
      <c r="F16" s="117"/>
      <c r="G16" s="117"/>
      <c r="H16" s="112"/>
      <c r="I16" s="59"/>
      <c r="J16" s="59"/>
      <c r="K16" s="59"/>
      <c r="L16" s="59"/>
      <c r="M16" s="60"/>
      <c r="Q16" s="34" t="s">
        <v>108</v>
      </c>
      <c r="W16" s="72"/>
    </row>
    <row r="17" spans="1:23" ht="18" customHeight="1" x14ac:dyDescent="0.15">
      <c r="A17" s="118">
        <v>5</v>
      </c>
      <c r="B17" s="97"/>
      <c r="C17" s="97"/>
      <c r="D17" s="55"/>
      <c r="E17" s="55"/>
      <c r="F17" s="116"/>
      <c r="G17" s="116"/>
      <c r="H17" s="111"/>
      <c r="I17" s="56"/>
      <c r="J17" s="56"/>
      <c r="K17" s="56"/>
      <c r="L17" s="56"/>
      <c r="M17" s="57"/>
      <c r="O17" s="34">
        <f>COUNTA(I17:K17)</f>
        <v>0</v>
      </c>
      <c r="W17" s="72"/>
    </row>
    <row r="18" spans="1:23" ht="18" customHeight="1" x14ac:dyDescent="0.15">
      <c r="A18" s="119"/>
      <c r="B18" s="98"/>
      <c r="C18" s="98"/>
      <c r="D18" s="58"/>
      <c r="E18" s="58"/>
      <c r="F18" s="117"/>
      <c r="G18" s="117"/>
      <c r="H18" s="112"/>
      <c r="I18" s="59"/>
      <c r="J18" s="59"/>
      <c r="K18" s="59"/>
      <c r="L18" s="59"/>
      <c r="M18" s="60"/>
      <c r="Q18" s="34" t="s">
        <v>102</v>
      </c>
      <c r="W18" s="72"/>
    </row>
    <row r="19" spans="1:23" ht="18" customHeight="1" x14ac:dyDescent="0.15">
      <c r="A19" s="118">
        <v>6</v>
      </c>
      <c r="B19" s="97"/>
      <c r="C19" s="97"/>
      <c r="D19" s="55"/>
      <c r="E19" s="55"/>
      <c r="F19" s="116"/>
      <c r="G19" s="116"/>
      <c r="H19" s="111"/>
      <c r="I19" s="56"/>
      <c r="J19" s="56"/>
      <c r="K19" s="56"/>
      <c r="L19" s="56"/>
      <c r="M19" s="57"/>
      <c r="O19" s="34">
        <f>COUNTA(I19:K19)</f>
        <v>0</v>
      </c>
      <c r="Q19" s="34" t="s">
        <v>101</v>
      </c>
      <c r="W19" s="72"/>
    </row>
    <row r="20" spans="1:23" ht="18" customHeight="1" x14ac:dyDescent="0.15">
      <c r="A20" s="119"/>
      <c r="B20" s="98"/>
      <c r="C20" s="98"/>
      <c r="D20" s="58"/>
      <c r="E20" s="58"/>
      <c r="F20" s="117"/>
      <c r="G20" s="117"/>
      <c r="H20" s="112"/>
      <c r="I20" s="59"/>
      <c r="J20" s="59"/>
      <c r="K20" s="59"/>
      <c r="L20" s="59"/>
      <c r="M20" s="60"/>
      <c r="Q20" s="34" t="s">
        <v>103</v>
      </c>
      <c r="W20" s="72"/>
    </row>
    <row r="21" spans="1:23" ht="18" customHeight="1" x14ac:dyDescent="0.15">
      <c r="A21" s="118">
        <v>7</v>
      </c>
      <c r="B21" s="97"/>
      <c r="C21" s="97"/>
      <c r="D21" s="55"/>
      <c r="E21" s="55"/>
      <c r="F21" s="116"/>
      <c r="G21" s="116"/>
      <c r="H21" s="111"/>
      <c r="I21" s="56"/>
      <c r="J21" s="56"/>
      <c r="K21" s="56"/>
      <c r="L21" s="56"/>
      <c r="M21" s="57"/>
      <c r="O21" s="34">
        <f>COUNTA(I21:K21)</f>
        <v>0</v>
      </c>
      <c r="Q21" s="34" t="s">
        <v>109</v>
      </c>
      <c r="W21" s="72"/>
    </row>
    <row r="22" spans="1:23" ht="18" customHeight="1" x14ac:dyDescent="0.15">
      <c r="A22" s="119"/>
      <c r="B22" s="98"/>
      <c r="C22" s="98"/>
      <c r="D22" s="58"/>
      <c r="E22" s="58"/>
      <c r="F22" s="117"/>
      <c r="G22" s="117"/>
      <c r="H22" s="112"/>
      <c r="I22" s="59"/>
      <c r="J22" s="59"/>
      <c r="K22" s="59"/>
      <c r="L22" s="59"/>
      <c r="M22" s="60"/>
      <c r="Q22" s="34" t="s">
        <v>110</v>
      </c>
      <c r="W22" s="72"/>
    </row>
    <row r="23" spans="1:23" ht="18" customHeight="1" x14ac:dyDescent="0.15">
      <c r="A23" s="118">
        <v>8</v>
      </c>
      <c r="B23" s="97"/>
      <c r="C23" s="97"/>
      <c r="D23" s="55"/>
      <c r="E23" s="55"/>
      <c r="F23" s="116"/>
      <c r="G23" s="116"/>
      <c r="H23" s="111"/>
      <c r="I23" s="56"/>
      <c r="J23" s="56"/>
      <c r="K23" s="56"/>
      <c r="L23" s="56"/>
      <c r="M23" s="57"/>
      <c r="O23" s="34">
        <f>COUNTA(I23:K23)</f>
        <v>0</v>
      </c>
      <c r="Q23" s="34" t="s">
        <v>106</v>
      </c>
      <c r="W23" s="72"/>
    </row>
    <row r="24" spans="1:23" ht="18" customHeight="1" x14ac:dyDescent="0.15">
      <c r="A24" s="119"/>
      <c r="B24" s="98"/>
      <c r="C24" s="98"/>
      <c r="D24" s="58"/>
      <c r="E24" s="58"/>
      <c r="F24" s="117"/>
      <c r="G24" s="117"/>
      <c r="H24" s="112"/>
      <c r="I24" s="59"/>
      <c r="J24" s="59"/>
      <c r="K24" s="59"/>
      <c r="L24" s="59"/>
      <c r="M24" s="60"/>
      <c r="Q24" s="34" t="s">
        <v>167</v>
      </c>
    </row>
    <row r="25" spans="1:23" ht="18" customHeight="1" x14ac:dyDescent="0.15">
      <c r="A25" s="118">
        <v>9</v>
      </c>
      <c r="B25" s="97"/>
      <c r="C25" s="97"/>
      <c r="D25" s="55"/>
      <c r="E25" s="55"/>
      <c r="F25" s="116"/>
      <c r="G25" s="116"/>
      <c r="H25" s="111"/>
      <c r="I25" s="56"/>
      <c r="J25" s="56"/>
      <c r="K25" s="56"/>
      <c r="L25" s="56"/>
      <c r="M25" s="57"/>
      <c r="O25" s="34">
        <f>COUNTA(I25:K25)</f>
        <v>0</v>
      </c>
      <c r="Q25" s="34" t="s">
        <v>111</v>
      </c>
    </row>
    <row r="26" spans="1:23" ht="18" customHeight="1" x14ac:dyDescent="0.15">
      <c r="A26" s="119"/>
      <c r="B26" s="98"/>
      <c r="C26" s="98"/>
      <c r="D26" s="58"/>
      <c r="E26" s="58"/>
      <c r="F26" s="117"/>
      <c r="G26" s="117"/>
      <c r="H26" s="112"/>
      <c r="I26" s="59"/>
      <c r="J26" s="59"/>
      <c r="K26" s="59"/>
      <c r="L26" s="59"/>
      <c r="M26" s="60"/>
      <c r="Q26" s="34" t="s">
        <v>155</v>
      </c>
    </row>
    <row r="27" spans="1:23" ht="18" customHeight="1" x14ac:dyDescent="0.15">
      <c r="A27" s="118">
        <v>10</v>
      </c>
      <c r="B27" s="97"/>
      <c r="C27" s="97"/>
      <c r="D27" s="55"/>
      <c r="E27" s="55"/>
      <c r="F27" s="116"/>
      <c r="G27" s="116"/>
      <c r="H27" s="111"/>
      <c r="I27" s="56"/>
      <c r="J27" s="56"/>
      <c r="K27" s="56"/>
      <c r="L27" s="56"/>
      <c r="M27" s="57"/>
      <c r="O27" s="34">
        <f>COUNTA(I27:K27)</f>
        <v>0</v>
      </c>
      <c r="Q27" s="34" t="s">
        <v>156</v>
      </c>
    </row>
    <row r="28" spans="1:23" ht="18" customHeight="1" x14ac:dyDescent="0.15">
      <c r="A28" s="119"/>
      <c r="B28" s="98"/>
      <c r="C28" s="98"/>
      <c r="D28" s="58"/>
      <c r="E28" s="58"/>
      <c r="F28" s="117"/>
      <c r="G28" s="117"/>
      <c r="H28" s="112"/>
      <c r="I28" s="59"/>
      <c r="J28" s="59"/>
      <c r="K28" s="59"/>
      <c r="L28" s="59"/>
      <c r="M28" s="60"/>
      <c r="Q28" s="34" t="s">
        <v>152</v>
      </c>
    </row>
    <row r="29" spans="1:23" ht="18" customHeight="1" x14ac:dyDescent="0.15">
      <c r="A29" s="118">
        <v>11</v>
      </c>
      <c r="B29" s="97"/>
      <c r="C29" s="97"/>
      <c r="D29" s="55"/>
      <c r="E29" s="55"/>
      <c r="F29" s="116"/>
      <c r="G29" s="116"/>
      <c r="H29" s="111"/>
      <c r="I29" s="56"/>
      <c r="J29" s="56"/>
      <c r="K29" s="56"/>
      <c r="L29" s="56"/>
      <c r="M29" s="57"/>
      <c r="O29" s="34">
        <f>COUNTA(I29:K29)</f>
        <v>0</v>
      </c>
      <c r="Q29" s="34" t="s">
        <v>153</v>
      </c>
    </row>
    <row r="30" spans="1:23" ht="18" customHeight="1" x14ac:dyDescent="0.15">
      <c r="A30" s="119"/>
      <c r="B30" s="98"/>
      <c r="C30" s="98"/>
      <c r="D30" s="58"/>
      <c r="E30" s="58"/>
      <c r="F30" s="117"/>
      <c r="G30" s="117"/>
      <c r="H30" s="112"/>
      <c r="I30" s="59"/>
      <c r="J30" s="59"/>
      <c r="K30" s="59"/>
      <c r="L30" s="59"/>
      <c r="M30" s="60"/>
      <c r="Q30" s="34" t="s">
        <v>168</v>
      </c>
    </row>
    <row r="31" spans="1:23" ht="18" customHeight="1" x14ac:dyDescent="0.15">
      <c r="A31" s="118">
        <v>12</v>
      </c>
      <c r="B31" s="97"/>
      <c r="C31" s="97"/>
      <c r="D31" s="55"/>
      <c r="E31" s="55"/>
      <c r="F31" s="116"/>
      <c r="G31" s="116"/>
      <c r="H31" s="111"/>
      <c r="I31" s="56"/>
      <c r="J31" s="56"/>
      <c r="K31" s="56"/>
      <c r="L31" s="56"/>
      <c r="M31" s="57"/>
      <c r="O31" s="34">
        <f>COUNTA(I31:K31)</f>
        <v>0</v>
      </c>
      <c r="Q31" s="34" t="s">
        <v>90</v>
      </c>
    </row>
    <row r="32" spans="1:23" ht="18" customHeight="1" x14ac:dyDescent="0.15">
      <c r="A32" s="119"/>
      <c r="B32" s="98"/>
      <c r="C32" s="98"/>
      <c r="D32" s="58"/>
      <c r="E32" s="58"/>
      <c r="F32" s="117"/>
      <c r="G32" s="117"/>
      <c r="H32" s="112"/>
      <c r="I32" s="59"/>
      <c r="J32" s="59"/>
      <c r="K32" s="59"/>
      <c r="L32" s="59"/>
      <c r="M32" s="60"/>
    </row>
    <row r="33" spans="1:22" ht="18" customHeight="1" x14ac:dyDescent="0.15">
      <c r="A33" s="118">
        <v>13</v>
      </c>
      <c r="B33" s="97"/>
      <c r="C33" s="97"/>
      <c r="D33" s="55"/>
      <c r="E33" s="55"/>
      <c r="F33" s="116"/>
      <c r="G33" s="116"/>
      <c r="H33" s="111"/>
      <c r="I33" s="56"/>
      <c r="J33" s="56"/>
      <c r="K33" s="56"/>
      <c r="L33" s="56"/>
      <c r="M33" s="57"/>
      <c r="O33" s="34">
        <f>COUNTA(I33:K33)</f>
        <v>0</v>
      </c>
    </row>
    <row r="34" spans="1:22" ht="18" customHeight="1" x14ac:dyDescent="0.15">
      <c r="A34" s="119"/>
      <c r="B34" s="98"/>
      <c r="C34" s="98"/>
      <c r="D34" s="58"/>
      <c r="E34" s="58"/>
      <c r="F34" s="117"/>
      <c r="G34" s="117"/>
      <c r="H34" s="112"/>
      <c r="I34" s="59"/>
      <c r="J34" s="59"/>
      <c r="K34" s="59"/>
      <c r="L34" s="59"/>
      <c r="M34" s="60"/>
    </row>
    <row r="35" spans="1:22" ht="18" customHeight="1" x14ac:dyDescent="0.15">
      <c r="A35" s="118">
        <v>14</v>
      </c>
      <c r="B35" s="97"/>
      <c r="C35" s="97"/>
      <c r="D35" s="55"/>
      <c r="E35" s="55"/>
      <c r="F35" s="116"/>
      <c r="G35" s="116"/>
      <c r="H35" s="111"/>
      <c r="I35" s="56"/>
      <c r="J35" s="56"/>
      <c r="K35" s="56"/>
      <c r="L35" s="56"/>
      <c r="M35" s="57"/>
      <c r="O35" s="34">
        <f>COUNTA(I35:K35)</f>
        <v>0</v>
      </c>
    </row>
    <row r="36" spans="1:22" ht="18" customHeight="1" x14ac:dyDescent="0.15">
      <c r="A36" s="119"/>
      <c r="B36" s="98"/>
      <c r="C36" s="98"/>
      <c r="D36" s="58"/>
      <c r="E36" s="58"/>
      <c r="F36" s="117"/>
      <c r="G36" s="117"/>
      <c r="H36" s="112"/>
      <c r="I36" s="59"/>
      <c r="J36" s="59"/>
      <c r="K36" s="59"/>
      <c r="L36" s="59"/>
      <c r="M36" s="60"/>
    </row>
    <row r="37" spans="1:22" ht="18" customHeight="1" x14ac:dyDescent="0.15">
      <c r="A37" s="120">
        <v>15</v>
      </c>
      <c r="B37" s="97"/>
      <c r="C37" s="97"/>
      <c r="D37" s="55"/>
      <c r="E37" s="55"/>
      <c r="F37" s="116"/>
      <c r="G37" s="116"/>
      <c r="H37" s="111"/>
      <c r="I37" s="56"/>
      <c r="J37" s="56"/>
      <c r="K37" s="56"/>
      <c r="L37" s="56"/>
      <c r="M37" s="57"/>
      <c r="O37" s="34">
        <f>COUNTA(I37:K37)</f>
        <v>0</v>
      </c>
    </row>
    <row r="38" spans="1:22" ht="18" customHeight="1" thickBot="1" x14ac:dyDescent="0.2">
      <c r="A38" s="119"/>
      <c r="B38" s="98"/>
      <c r="C38" s="98"/>
      <c r="D38" s="58"/>
      <c r="E38" s="58"/>
      <c r="F38" s="117"/>
      <c r="G38" s="117"/>
      <c r="H38" s="112"/>
      <c r="I38" s="59"/>
      <c r="J38" s="59"/>
      <c r="K38" s="59"/>
      <c r="L38" s="59"/>
      <c r="M38" s="60"/>
    </row>
    <row r="39" spans="1:22" ht="15" customHeight="1" thickBot="1" x14ac:dyDescent="0.2">
      <c r="A39" s="61" t="s">
        <v>65</v>
      </c>
      <c r="B39" s="34"/>
      <c r="C39" s="34"/>
      <c r="D39" s="34"/>
      <c r="E39" s="34"/>
      <c r="F39" s="34"/>
      <c r="G39" s="34"/>
      <c r="H39" s="34"/>
      <c r="I39" s="62"/>
      <c r="J39" s="62"/>
      <c r="K39" s="62"/>
      <c r="L39" s="62"/>
      <c r="M39" s="34"/>
      <c r="Q39" s="75" t="s">
        <v>75</v>
      </c>
      <c r="R39" s="146" t="s">
        <v>76</v>
      </c>
      <c r="S39" s="146"/>
      <c r="T39" s="76" t="s">
        <v>77</v>
      </c>
      <c r="U39" s="76" t="s">
        <v>143</v>
      </c>
      <c r="V39" s="34">
        <v>1500</v>
      </c>
    </row>
    <row r="40" spans="1:22" ht="15" customHeight="1" x14ac:dyDescent="0.15">
      <c r="A40" s="61" t="s">
        <v>66</v>
      </c>
      <c r="B40" s="34"/>
      <c r="C40" s="34"/>
      <c r="D40" s="34"/>
      <c r="E40" s="34"/>
      <c r="F40" s="34"/>
      <c r="G40" s="34"/>
      <c r="H40" s="34"/>
      <c r="I40" s="34"/>
      <c r="J40" s="34"/>
      <c r="K40" s="34"/>
      <c r="L40" s="34"/>
      <c r="M40" s="34"/>
      <c r="Q40" s="75">
        <v>1</v>
      </c>
      <c r="R40" s="77" t="s">
        <v>113</v>
      </c>
      <c r="S40" s="77" t="s">
        <v>78</v>
      </c>
      <c r="T40" s="78">
        <v>1500</v>
      </c>
      <c r="U40" s="78" t="s">
        <v>144</v>
      </c>
      <c r="V40" s="34">
        <v>1500</v>
      </c>
    </row>
    <row r="41" spans="1:22" ht="18" customHeight="1" x14ac:dyDescent="0.15">
      <c r="A41" s="137" t="s">
        <v>20</v>
      </c>
      <c r="B41" s="93" t="s">
        <v>17</v>
      </c>
      <c r="C41" s="99"/>
      <c r="D41" s="100"/>
      <c r="E41" s="48" t="s">
        <v>116</v>
      </c>
      <c r="F41" s="93" t="s">
        <v>115</v>
      </c>
      <c r="G41" s="94"/>
      <c r="H41" s="34"/>
      <c r="I41" s="63"/>
      <c r="J41" s="63" t="s">
        <v>173</v>
      </c>
      <c r="K41" s="64"/>
      <c r="L41" s="34"/>
      <c r="M41" s="34"/>
      <c r="Q41" s="79">
        <v>2</v>
      </c>
      <c r="R41" s="80" t="s">
        <v>114</v>
      </c>
      <c r="S41" s="80" t="s">
        <v>114</v>
      </c>
      <c r="T41" s="81">
        <v>1000</v>
      </c>
      <c r="U41" s="82" t="s">
        <v>144</v>
      </c>
      <c r="V41" s="34">
        <v>1500</v>
      </c>
    </row>
    <row r="42" spans="1:22" ht="18" customHeight="1" x14ac:dyDescent="0.15">
      <c r="A42" s="138"/>
      <c r="B42" s="89">
        <f>SUM(O9:O134)</f>
        <v>0</v>
      </c>
      <c r="C42" s="101"/>
      <c r="D42" s="102"/>
      <c r="E42" s="65">
        <f>SUM(T1:U11)</f>
        <v>0</v>
      </c>
      <c r="F42" s="89">
        <f>SUM(B42:E42)</f>
        <v>0</v>
      </c>
      <c r="G42" s="90"/>
      <c r="H42" s="34"/>
      <c r="I42" s="34"/>
      <c r="J42" s="34"/>
      <c r="K42" s="34"/>
      <c r="L42" s="34"/>
      <c r="M42" s="34"/>
      <c r="Q42" s="83">
        <v>3</v>
      </c>
      <c r="R42" s="84" t="s">
        <v>79</v>
      </c>
      <c r="S42" s="84" t="s">
        <v>80</v>
      </c>
      <c r="T42" s="82">
        <v>1000</v>
      </c>
      <c r="U42" s="82" t="s">
        <v>145</v>
      </c>
      <c r="V42" s="34">
        <v>1500</v>
      </c>
    </row>
    <row r="43" spans="1:22" ht="18" customHeight="1" thickBot="1" x14ac:dyDescent="0.2">
      <c r="A43" s="139"/>
      <c r="B43" s="91">
        <f>B42*L6</f>
        <v>0</v>
      </c>
      <c r="C43" s="95"/>
      <c r="D43" s="96"/>
      <c r="E43" s="66">
        <f>E42*O5</f>
        <v>0</v>
      </c>
      <c r="F43" s="91">
        <f>B43+E43</f>
        <v>0</v>
      </c>
      <c r="G43" s="92"/>
      <c r="H43" s="34"/>
      <c r="I43" s="63"/>
      <c r="J43" s="67" t="s">
        <v>18</v>
      </c>
      <c r="K43" s="136">
        <f>C5</f>
        <v>0</v>
      </c>
      <c r="L43" s="136"/>
      <c r="M43" s="67" t="s">
        <v>19</v>
      </c>
      <c r="Q43" s="85">
        <v>4</v>
      </c>
      <c r="R43" s="86" t="s">
        <v>91</v>
      </c>
      <c r="S43" s="86" t="s">
        <v>92</v>
      </c>
      <c r="T43" s="87">
        <v>700</v>
      </c>
      <c r="U43" s="87" t="s">
        <v>146</v>
      </c>
      <c r="V43" s="34">
        <v>1500</v>
      </c>
    </row>
    <row r="44" spans="1:22" ht="15" customHeight="1" x14ac:dyDescent="0.15">
      <c r="A44" s="34"/>
      <c r="B44" s="34"/>
      <c r="C44" s="34"/>
      <c r="D44" s="34"/>
      <c r="E44" s="34"/>
      <c r="F44" s="34"/>
      <c r="G44" s="34"/>
      <c r="H44" s="34"/>
      <c r="I44" s="34"/>
      <c r="J44" s="34"/>
      <c r="K44" s="34"/>
      <c r="L44" s="34"/>
      <c r="M44" s="34"/>
    </row>
    <row r="45" spans="1:22" ht="18" customHeight="1" x14ac:dyDescent="0.15">
      <c r="A45" s="140">
        <v>16</v>
      </c>
      <c r="B45" s="97"/>
      <c r="C45" s="97"/>
      <c r="D45" s="55"/>
      <c r="E45" s="55"/>
      <c r="F45" s="116"/>
      <c r="G45" s="116"/>
      <c r="H45" s="111"/>
      <c r="I45" s="56"/>
      <c r="J45" s="56"/>
      <c r="K45" s="56"/>
      <c r="L45" s="56"/>
      <c r="M45" s="57"/>
      <c r="O45" s="34">
        <f>COUNTA(I45:K45)</f>
        <v>0</v>
      </c>
    </row>
    <row r="46" spans="1:22" ht="18" customHeight="1" x14ac:dyDescent="0.15">
      <c r="A46" s="121"/>
      <c r="B46" s="98"/>
      <c r="C46" s="98"/>
      <c r="D46" s="58"/>
      <c r="E46" s="58"/>
      <c r="F46" s="117"/>
      <c r="G46" s="117"/>
      <c r="H46" s="112"/>
      <c r="I46" s="59"/>
      <c r="J46" s="59"/>
      <c r="K46" s="59"/>
      <c r="L46" s="59"/>
      <c r="M46" s="60"/>
    </row>
    <row r="47" spans="1:22" ht="18" customHeight="1" x14ac:dyDescent="0.15">
      <c r="A47" s="140">
        <v>17</v>
      </c>
      <c r="B47" s="103"/>
      <c r="C47" s="103"/>
      <c r="D47" s="68"/>
      <c r="E47" s="68"/>
      <c r="F47" s="141"/>
      <c r="G47" s="141"/>
      <c r="H47" s="143"/>
      <c r="I47" s="69"/>
      <c r="J47" s="69"/>
      <c r="K47" s="69"/>
      <c r="L47" s="56"/>
      <c r="M47" s="57"/>
      <c r="O47" s="34">
        <f>COUNTA(I47:K47)</f>
        <v>0</v>
      </c>
    </row>
    <row r="48" spans="1:22" ht="18" customHeight="1" x14ac:dyDescent="0.15">
      <c r="A48" s="121"/>
      <c r="B48" s="104"/>
      <c r="C48" s="104"/>
      <c r="D48" s="70"/>
      <c r="E48" s="70"/>
      <c r="F48" s="142"/>
      <c r="G48" s="142"/>
      <c r="H48" s="144"/>
      <c r="I48" s="71"/>
      <c r="J48" s="71"/>
      <c r="K48" s="71"/>
      <c r="L48" s="59"/>
      <c r="M48" s="60"/>
    </row>
    <row r="49" spans="1:15" ht="18" customHeight="1" x14ac:dyDescent="0.15">
      <c r="A49" s="140">
        <v>18</v>
      </c>
      <c r="B49" s="103"/>
      <c r="C49" s="103"/>
      <c r="D49" s="68"/>
      <c r="E49" s="68"/>
      <c r="F49" s="141"/>
      <c r="G49" s="141"/>
      <c r="H49" s="143"/>
      <c r="I49" s="69"/>
      <c r="J49" s="69"/>
      <c r="K49" s="69"/>
      <c r="L49" s="56"/>
      <c r="M49" s="57"/>
      <c r="O49" s="34">
        <f>COUNTA(I49:K49)</f>
        <v>0</v>
      </c>
    </row>
    <row r="50" spans="1:15" ht="18" customHeight="1" x14ac:dyDescent="0.15">
      <c r="A50" s="121"/>
      <c r="B50" s="104"/>
      <c r="C50" s="104"/>
      <c r="D50" s="70"/>
      <c r="E50" s="70"/>
      <c r="F50" s="142"/>
      <c r="G50" s="142"/>
      <c r="H50" s="144"/>
      <c r="I50" s="71"/>
      <c r="J50" s="71"/>
      <c r="K50" s="71"/>
      <c r="L50" s="59"/>
      <c r="M50" s="60"/>
    </row>
    <row r="51" spans="1:15" ht="18" customHeight="1" x14ac:dyDescent="0.15">
      <c r="A51" s="118">
        <v>19</v>
      </c>
      <c r="B51" s="103"/>
      <c r="C51" s="103"/>
      <c r="D51" s="68"/>
      <c r="E51" s="68"/>
      <c r="F51" s="141"/>
      <c r="G51" s="141"/>
      <c r="H51" s="143"/>
      <c r="I51" s="69"/>
      <c r="J51" s="69"/>
      <c r="K51" s="69"/>
      <c r="L51" s="56"/>
      <c r="M51" s="57"/>
      <c r="O51" s="34">
        <f>COUNTA(I51:K51)</f>
        <v>0</v>
      </c>
    </row>
    <row r="52" spans="1:15" ht="18" customHeight="1" x14ac:dyDescent="0.15">
      <c r="A52" s="119"/>
      <c r="B52" s="104"/>
      <c r="C52" s="104"/>
      <c r="D52" s="70"/>
      <c r="E52" s="70"/>
      <c r="F52" s="142"/>
      <c r="G52" s="142"/>
      <c r="H52" s="144"/>
      <c r="I52" s="71"/>
      <c r="J52" s="71"/>
      <c r="K52" s="71"/>
      <c r="L52" s="59"/>
      <c r="M52" s="60"/>
    </row>
    <row r="53" spans="1:15" ht="18" customHeight="1" x14ac:dyDescent="0.15">
      <c r="A53" s="118">
        <v>20</v>
      </c>
      <c r="B53" s="103"/>
      <c r="C53" s="103"/>
      <c r="D53" s="68"/>
      <c r="E53" s="68"/>
      <c r="F53" s="141"/>
      <c r="G53" s="141"/>
      <c r="H53" s="143"/>
      <c r="I53" s="69"/>
      <c r="J53" s="69"/>
      <c r="K53" s="69"/>
      <c r="L53" s="56"/>
      <c r="M53" s="57"/>
      <c r="O53" s="34">
        <f>COUNTA(I53:K53)</f>
        <v>0</v>
      </c>
    </row>
    <row r="54" spans="1:15" ht="18" customHeight="1" x14ac:dyDescent="0.15">
      <c r="A54" s="119"/>
      <c r="B54" s="104"/>
      <c r="C54" s="104"/>
      <c r="D54" s="70"/>
      <c r="E54" s="70"/>
      <c r="F54" s="142"/>
      <c r="G54" s="142"/>
      <c r="H54" s="144"/>
      <c r="I54" s="71"/>
      <c r="J54" s="71"/>
      <c r="K54" s="71"/>
      <c r="L54" s="59"/>
      <c r="M54" s="60"/>
    </row>
    <row r="55" spans="1:15" ht="18" customHeight="1" x14ac:dyDescent="0.15">
      <c r="A55" s="118">
        <v>21</v>
      </c>
      <c r="B55" s="103"/>
      <c r="C55" s="103"/>
      <c r="D55" s="68"/>
      <c r="E55" s="68"/>
      <c r="F55" s="141"/>
      <c r="G55" s="141"/>
      <c r="H55" s="143"/>
      <c r="I55" s="69"/>
      <c r="J55" s="69"/>
      <c r="K55" s="69"/>
      <c r="L55" s="56"/>
      <c r="M55" s="57"/>
      <c r="O55" s="34">
        <f>COUNTA(I55:K55)</f>
        <v>0</v>
      </c>
    </row>
    <row r="56" spans="1:15" ht="18" customHeight="1" x14ac:dyDescent="0.15">
      <c r="A56" s="119"/>
      <c r="B56" s="104"/>
      <c r="C56" s="104"/>
      <c r="D56" s="70"/>
      <c r="E56" s="70"/>
      <c r="F56" s="142"/>
      <c r="G56" s="142"/>
      <c r="H56" s="144"/>
      <c r="I56" s="71"/>
      <c r="J56" s="71"/>
      <c r="K56" s="71"/>
      <c r="L56" s="59"/>
      <c r="M56" s="60"/>
    </row>
    <row r="57" spans="1:15" ht="18" customHeight="1" x14ac:dyDescent="0.15">
      <c r="A57" s="118">
        <v>22</v>
      </c>
      <c r="B57" s="103"/>
      <c r="C57" s="103"/>
      <c r="D57" s="68"/>
      <c r="E57" s="68"/>
      <c r="F57" s="141"/>
      <c r="G57" s="141"/>
      <c r="H57" s="143"/>
      <c r="I57" s="69"/>
      <c r="J57" s="69"/>
      <c r="K57" s="69"/>
      <c r="L57" s="56"/>
      <c r="M57" s="57"/>
      <c r="O57" s="34">
        <f>COUNTA(I57:K57)</f>
        <v>0</v>
      </c>
    </row>
    <row r="58" spans="1:15" ht="18" customHeight="1" x14ac:dyDescent="0.15">
      <c r="A58" s="119"/>
      <c r="B58" s="104"/>
      <c r="C58" s="104"/>
      <c r="D58" s="70"/>
      <c r="E58" s="70"/>
      <c r="F58" s="142"/>
      <c r="G58" s="142"/>
      <c r="H58" s="144"/>
      <c r="I58" s="71"/>
      <c r="J58" s="71"/>
      <c r="K58" s="71"/>
      <c r="L58" s="59"/>
      <c r="M58" s="60"/>
    </row>
    <row r="59" spans="1:15" ht="18" customHeight="1" x14ac:dyDescent="0.15">
      <c r="A59" s="118">
        <v>23</v>
      </c>
      <c r="B59" s="103"/>
      <c r="C59" s="103"/>
      <c r="D59" s="68"/>
      <c r="E59" s="68"/>
      <c r="F59" s="141"/>
      <c r="G59" s="141"/>
      <c r="H59" s="143"/>
      <c r="I59" s="69"/>
      <c r="J59" s="69"/>
      <c r="K59" s="69"/>
      <c r="L59" s="56"/>
      <c r="M59" s="57"/>
      <c r="O59" s="34">
        <f>COUNTA(I59:K59)</f>
        <v>0</v>
      </c>
    </row>
    <row r="60" spans="1:15" ht="18" customHeight="1" x14ac:dyDescent="0.15">
      <c r="A60" s="119"/>
      <c r="B60" s="104"/>
      <c r="C60" s="104"/>
      <c r="D60" s="70"/>
      <c r="E60" s="70"/>
      <c r="F60" s="142"/>
      <c r="G60" s="142"/>
      <c r="H60" s="144"/>
      <c r="I60" s="71"/>
      <c r="J60" s="71"/>
      <c r="K60" s="71"/>
      <c r="L60" s="59"/>
      <c r="M60" s="60"/>
    </row>
    <row r="61" spans="1:15" ht="18" customHeight="1" x14ac:dyDescent="0.15">
      <c r="A61" s="118">
        <v>24</v>
      </c>
      <c r="B61" s="97"/>
      <c r="C61" s="97"/>
      <c r="D61" s="55"/>
      <c r="E61" s="55"/>
      <c r="F61" s="116"/>
      <c r="G61" s="116"/>
      <c r="H61" s="111"/>
      <c r="I61" s="56"/>
      <c r="J61" s="56"/>
      <c r="K61" s="56"/>
      <c r="L61" s="56"/>
      <c r="M61" s="57"/>
      <c r="O61" s="34">
        <f>COUNTA(I61:K61)</f>
        <v>0</v>
      </c>
    </row>
    <row r="62" spans="1:15" ht="18" customHeight="1" x14ac:dyDescent="0.15">
      <c r="A62" s="119"/>
      <c r="B62" s="98"/>
      <c r="C62" s="98"/>
      <c r="D62" s="58"/>
      <c r="E62" s="58"/>
      <c r="F62" s="117"/>
      <c r="G62" s="117"/>
      <c r="H62" s="112"/>
      <c r="I62" s="59"/>
      <c r="J62" s="59"/>
      <c r="K62" s="59"/>
      <c r="L62" s="59"/>
      <c r="M62" s="60"/>
    </row>
    <row r="63" spans="1:15" ht="18" customHeight="1" x14ac:dyDescent="0.15">
      <c r="A63" s="118">
        <v>25</v>
      </c>
      <c r="B63" s="97"/>
      <c r="C63" s="97"/>
      <c r="D63" s="55"/>
      <c r="E63" s="55"/>
      <c r="F63" s="116"/>
      <c r="G63" s="116"/>
      <c r="H63" s="111"/>
      <c r="I63" s="56"/>
      <c r="J63" s="56"/>
      <c r="K63" s="56"/>
      <c r="L63" s="56"/>
      <c r="M63" s="57"/>
      <c r="O63" s="34">
        <f>COUNTA(I63:K63)</f>
        <v>0</v>
      </c>
    </row>
    <row r="64" spans="1:15" ht="18" customHeight="1" x14ac:dyDescent="0.15">
      <c r="A64" s="119"/>
      <c r="B64" s="98"/>
      <c r="C64" s="98"/>
      <c r="D64" s="58"/>
      <c r="E64" s="58"/>
      <c r="F64" s="117"/>
      <c r="G64" s="117"/>
      <c r="H64" s="112"/>
      <c r="I64" s="59"/>
      <c r="J64" s="59"/>
      <c r="K64" s="59"/>
      <c r="L64" s="59"/>
      <c r="M64" s="60"/>
    </row>
    <row r="65" spans="1:15" ht="18" customHeight="1" x14ac:dyDescent="0.15">
      <c r="A65" s="118">
        <v>26</v>
      </c>
      <c r="B65" s="97"/>
      <c r="C65" s="97"/>
      <c r="D65" s="55"/>
      <c r="E65" s="55"/>
      <c r="F65" s="116"/>
      <c r="G65" s="116"/>
      <c r="H65" s="111"/>
      <c r="I65" s="56"/>
      <c r="J65" s="56"/>
      <c r="K65" s="56"/>
      <c r="L65" s="56"/>
      <c r="M65" s="57"/>
      <c r="O65" s="34">
        <f>COUNTA(I65:K65)</f>
        <v>0</v>
      </c>
    </row>
    <row r="66" spans="1:15" ht="18" customHeight="1" x14ac:dyDescent="0.15">
      <c r="A66" s="119"/>
      <c r="B66" s="98"/>
      <c r="C66" s="98"/>
      <c r="D66" s="58"/>
      <c r="E66" s="58"/>
      <c r="F66" s="117"/>
      <c r="G66" s="117"/>
      <c r="H66" s="112"/>
      <c r="I66" s="59"/>
      <c r="J66" s="59"/>
      <c r="K66" s="59"/>
      <c r="L66" s="59"/>
      <c r="M66" s="60"/>
    </row>
    <row r="67" spans="1:15" ht="18" customHeight="1" x14ac:dyDescent="0.15">
      <c r="A67" s="118">
        <v>27</v>
      </c>
      <c r="B67" s="97"/>
      <c r="C67" s="97"/>
      <c r="D67" s="55"/>
      <c r="E67" s="55"/>
      <c r="F67" s="116"/>
      <c r="G67" s="116"/>
      <c r="H67" s="111"/>
      <c r="I67" s="56"/>
      <c r="J67" s="56"/>
      <c r="K67" s="56"/>
      <c r="L67" s="56"/>
      <c r="M67" s="57"/>
      <c r="O67" s="34">
        <f>COUNTA(I67:K67)</f>
        <v>0</v>
      </c>
    </row>
    <row r="68" spans="1:15" ht="18" customHeight="1" x14ac:dyDescent="0.15">
      <c r="A68" s="119"/>
      <c r="B68" s="98"/>
      <c r="C68" s="98"/>
      <c r="D68" s="58"/>
      <c r="E68" s="58"/>
      <c r="F68" s="117"/>
      <c r="G68" s="117"/>
      <c r="H68" s="112"/>
      <c r="I68" s="59"/>
      <c r="J68" s="59"/>
      <c r="K68" s="59"/>
      <c r="L68" s="59"/>
      <c r="M68" s="60"/>
    </row>
    <row r="69" spans="1:15" ht="18" customHeight="1" x14ac:dyDescent="0.15">
      <c r="A69" s="118">
        <v>28</v>
      </c>
      <c r="B69" s="97"/>
      <c r="C69" s="97"/>
      <c r="D69" s="55"/>
      <c r="E69" s="55"/>
      <c r="F69" s="116"/>
      <c r="G69" s="116"/>
      <c r="H69" s="111"/>
      <c r="I69" s="56"/>
      <c r="J69" s="56"/>
      <c r="K69" s="56"/>
      <c r="L69" s="56"/>
      <c r="M69" s="57"/>
      <c r="O69" s="34">
        <f>COUNTA(I69:K69)</f>
        <v>0</v>
      </c>
    </row>
    <row r="70" spans="1:15" ht="18" customHeight="1" x14ac:dyDescent="0.15">
      <c r="A70" s="119"/>
      <c r="B70" s="98"/>
      <c r="C70" s="98"/>
      <c r="D70" s="58"/>
      <c r="E70" s="58"/>
      <c r="F70" s="117"/>
      <c r="G70" s="117"/>
      <c r="H70" s="112"/>
      <c r="I70" s="59"/>
      <c r="J70" s="59"/>
      <c r="K70" s="59"/>
      <c r="L70" s="59"/>
      <c r="M70" s="60"/>
    </row>
    <row r="71" spans="1:15" ht="18" customHeight="1" x14ac:dyDescent="0.15">
      <c r="A71" s="118">
        <v>29</v>
      </c>
      <c r="B71" s="97"/>
      <c r="C71" s="97"/>
      <c r="D71" s="55"/>
      <c r="E71" s="55"/>
      <c r="F71" s="116"/>
      <c r="G71" s="116"/>
      <c r="H71" s="111"/>
      <c r="I71" s="56"/>
      <c r="J71" s="56"/>
      <c r="K71" s="56"/>
      <c r="L71" s="56"/>
      <c r="M71" s="57"/>
      <c r="O71" s="34">
        <f>COUNTA(I71:K71)</f>
        <v>0</v>
      </c>
    </row>
    <row r="72" spans="1:15" ht="18" customHeight="1" x14ac:dyDescent="0.15">
      <c r="A72" s="119"/>
      <c r="B72" s="98"/>
      <c r="C72" s="98"/>
      <c r="D72" s="58"/>
      <c r="E72" s="58"/>
      <c r="F72" s="117"/>
      <c r="G72" s="117"/>
      <c r="H72" s="112"/>
      <c r="I72" s="59"/>
      <c r="J72" s="59"/>
      <c r="K72" s="59"/>
      <c r="L72" s="59"/>
      <c r="M72" s="60"/>
    </row>
    <row r="73" spans="1:15" ht="18" customHeight="1" x14ac:dyDescent="0.15">
      <c r="A73" s="118">
        <v>30</v>
      </c>
      <c r="B73" s="97"/>
      <c r="C73" s="97"/>
      <c r="D73" s="55"/>
      <c r="E73" s="55"/>
      <c r="F73" s="116"/>
      <c r="G73" s="116"/>
      <c r="H73" s="111"/>
      <c r="I73" s="56"/>
      <c r="J73" s="56"/>
      <c r="K73" s="56"/>
      <c r="L73" s="56"/>
      <c r="M73" s="57"/>
      <c r="O73" s="34">
        <f>COUNTA(I73:K73)</f>
        <v>0</v>
      </c>
    </row>
    <row r="74" spans="1:15" ht="18" customHeight="1" x14ac:dyDescent="0.15">
      <c r="A74" s="119"/>
      <c r="B74" s="98"/>
      <c r="C74" s="98"/>
      <c r="D74" s="58"/>
      <c r="E74" s="58"/>
      <c r="F74" s="117"/>
      <c r="G74" s="117"/>
      <c r="H74" s="112"/>
      <c r="I74" s="59"/>
      <c r="J74" s="59"/>
      <c r="K74" s="59"/>
      <c r="L74" s="59"/>
      <c r="M74" s="60"/>
    </row>
    <row r="75" spans="1:15" ht="18" customHeight="1" x14ac:dyDescent="0.15">
      <c r="A75" s="140">
        <v>31</v>
      </c>
      <c r="B75" s="97"/>
      <c r="C75" s="97"/>
      <c r="D75" s="55"/>
      <c r="E75" s="55"/>
      <c r="F75" s="116"/>
      <c r="G75" s="116"/>
      <c r="H75" s="111"/>
      <c r="I75" s="56"/>
      <c r="J75" s="56"/>
      <c r="K75" s="56"/>
      <c r="L75" s="56"/>
      <c r="M75" s="57"/>
      <c r="O75" s="34">
        <f>COUNTA(I75:K75)</f>
        <v>0</v>
      </c>
    </row>
    <row r="76" spans="1:15" ht="18" customHeight="1" x14ac:dyDescent="0.15">
      <c r="A76" s="121"/>
      <c r="B76" s="98"/>
      <c r="C76" s="98"/>
      <c r="D76" s="58"/>
      <c r="E76" s="58"/>
      <c r="F76" s="117"/>
      <c r="G76" s="117"/>
      <c r="H76" s="112"/>
      <c r="I76" s="59"/>
      <c r="J76" s="59"/>
      <c r="K76" s="59"/>
      <c r="L76" s="59"/>
      <c r="M76" s="60"/>
    </row>
    <row r="77" spans="1:15" ht="18" customHeight="1" x14ac:dyDescent="0.15">
      <c r="A77" s="140">
        <v>32</v>
      </c>
      <c r="B77" s="97"/>
      <c r="C77" s="97"/>
      <c r="D77" s="55"/>
      <c r="E77" s="55"/>
      <c r="F77" s="116"/>
      <c r="G77" s="116"/>
      <c r="H77" s="111"/>
      <c r="I77" s="56"/>
      <c r="J77" s="56"/>
      <c r="K77" s="56"/>
      <c r="L77" s="56"/>
      <c r="M77" s="57"/>
      <c r="O77" s="34">
        <f>COUNTA(I77:K77)</f>
        <v>0</v>
      </c>
    </row>
    <row r="78" spans="1:15" ht="18" customHeight="1" x14ac:dyDescent="0.15">
      <c r="A78" s="121"/>
      <c r="B78" s="98"/>
      <c r="C78" s="98"/>
      <c r="D78" s="58"/>
      <c r="E78" s="58"/>
      <c r="F78" s="117"/>
      <c r="G78" s="117"/>
      <c r="H78" s="112"/>
      <c r="I78" s="59"/>
      <c r="J78" s="59"/>
      <c r="K78" s="59"/>
      <c r="L78" s="59"/>
      <c r="M78" s="60"/>
    </row>
    <row r="79" spans="1:15" ht="18" customHeight="1" x14ac:dyDescent="0.15">
      <c r="A79" s="140">
        <v>33</v>
      </c>
      <c r="B79" s="97"/>
      <c r="C79" s="97"/>
      <c r="D79" s="55"/>
      <c r="E79" s="55"/>
      <c r="F79" s="116"/>
      <c r="G79" s="116"/>
      <c r="H79" s="111"/>
      <c r="I79" s="56"/>
      <c r="J79" s="56"/>
      <c r="K79" s="56"/>
      <c r="L79" s="56"/>
      <c r="M79" s="57"/>
      <c r="O79" s="34">
        <f>COUNTA(I79:K79)</f>
        <v>0</v>
      </c>
    </row>
    <row r="80" spans="1:15" ht="18" customHeight="1" x14ac:dyDescent="0.15">
      <c r="A80" s="121"/>
      <c r="B80" s="98"/>
      <c r="C80" s="98"/>
      <c r="D80" s="58"/>
      <c r="E80" s="58"/>
      <c r="F80" s="117"/>
      <c r="G80" s="117"/>
      <c r="H80" s="112"/>
      <c r="I80" s="59"/>
      <c r="J80" s="59"/>
      <c r="K80" s="59"/>
      <c r="L80" s="59"/>
      <c r="M80" s="60"/>
    </row>
    <row r="81" spans="1:15" ht="18" customHeight="1" x14ac:dyDescent="0.15">
      <c r="A81" s="118">
        <v>34</v>
      </c>
      <c r="B81" s="97"/>
      <c r="C81" s="97"/>
      <c r="D81" s="55"/>
      <c r="E81" s="55"/>
      <c r="F81" s="116"/>
      <c r="G81" s="116"/>
      <c r="H81" s="111"/>
      <c r="I81" s="56"/>
      <c r="J81" s="56"/>
      <c r="K81" s="56"/>
      <c r="L81" s="56"/>
      <c r="M81" s="57"/>
      <c r="O81" s="34">
        <f>COUNTA(I81:K81)</f>
        <v>0</v>
      </c>
    </row>
    <row r="82" spans="1:15" ht="18" customHeight="1" x14ac:dyDescent="0.15">
      <c r="A82" s="119"/>
      <c r="B82" s="98"/>
      <c r="C82" s="98"/>
      <c r="D82" s="58"/>
      <c r="E82" s="58"/>
      <c r="F82" s="117"/>
      <c r="G82" s="117"/>
      <c r="H82" s="112"/>
      <c r="I82" s="59"/>
      <c r="J82" s="59"/>
      <c r="K82" s="59"/>
      <c r="L82" s="59"/>
      <c r="M82" s="60"/>
    </row>
    <row r="83" spans="1:15" ht="18" customHeight="1" x14ac:dyDescent="0.15">
      <c r="A83" s="118">
        <v>35</v>
      </c>
      <c r="B83" s="97"/>
      <c r="C83" s="97"/>
      <c r="D83" s="55"/>
      <c r="E83" s="55"/>
      <c r="F83" s="116"/>
      <c r="G83" s="116"/>
      <c r="H83" s="111"/>
      <c r="I83" s="56"/>
      <c r="J83" s="56"/>
      <c r="K83" s="56"/>
      <c r="L83" s="56"/>
      <c r="M83" s="57"/>
      <c r="O83" s="34">
        <f>COUNTA(I83:K83)</f>
        <v>0</v>
      </c>
    </row>
    <row r="84" spans="1:15" ht="18" customHeight="1" x14ac:dyDescent="0.15">
      <c r="A84" s="119"/>
      <c r="B84" s="98"/>
      <c r="C84" s="98"/>
      <c r="D84" s="58"/>
      <c r="E84" s="58"/>
      <c r="F84" s="117"/>
      <c r="G84" s="117"/>
      <c r="H84" s="112"/>
      <c r="I84" s="59"/>
      <c r="J84" s="59"/>
      <c r="K84" s="59"/>
      <c r="L84" s="59"/>
      <c r="M84" s="60"/>
    </row>
    <row r="85" spans="1:15" ht="18" customHeight="1" x14ac:dyDescent="0.15">
      <c r="A85" s="118">
        <v>36</v>
      </c>
      <c r="B85" s="97"/>
      <c r="C85" s="97"/>
      <c r="D85" s="55"/>
      <c r="E85" s="55"/>
      <c r="F85" s="116"/>
      <c r="G85" s="116"/>
      <c r="H85" s="111"/>
      <c r="I85" s="56"/>
      <c r="J85" s="56"/>
      <c r="K85" s="56"/>
      <c r="L85" s="56"/>
      <c r="M85" s="57"/>
      <c r="O85" s="34">
        <f>COUNTA(I85:K85)</f>
        <v>0</v>
      </c>
    </row>
    <row r="86" spans="1:15" ht="18" customHeight="1" x14ac:dyDescent="0.15">
      <c r="A86" s="119"/>
      <c r="B86" s="98"/>
      <c r="C86" s="98"/>
      <c r="D86" s="58"/>
      <c r="E86" s="58"/>
      <c r="F86" s="117"/>
      <c r="G86" s="117"/>
      <c r="H86" s="112"/>
      <c r="I86" s="59"/>
      <c r="J86" s="59"/>
      <c r="K86" s="59"/>
      <c r="L86" s="59"/>
      <c r="M86" s="60"/>
    </row>
    <row r="87" spans="1:15" ht="18" customHeight="1" x14ac:dyDescent="0.15">
      <c r="A87" s="118">
        <v>37</v>
      </c>
      <c r="B87" s="97"/>
      <c r="C87" s="97"/>
      <c r="D87" s="55"/>
      <c r="E87" s="55"/>
      <c r="F87" s="116"/>
      <c r="G87" s="116"/>
      <c r="H87" s="111"/>
      <c r="I87" s="56"/>
      <c r="J87" s="56"/>
      <c r="K87" s="56"/>
      <c r="L87" s="56"/>
      <c r="M87" s="57"/>
      <c r="O87" s="34">
        <f>COUNTA(I87:K87)</f>
        <v>0</v>
      </c>
    </row>
    <row r="88" spans="1:15" ht="18" customHeight="1" x14ac:dyDescent="0.15">
      <c r="A88" s="119"/>
      <c r="B88" s="98"/>
      <c r="C88" s="98"/>
      <c r="D88" s="58"/>
      <c r="E88" s="58"/>
      <c r="F88" s="117"/>
      <c r="G88" s="117"/>
      <c r="H88" s="112"/>
      <c r="I88" s="59"/>
      <c r="J88" s="59"/>
      <c r="K88" s="59"/>
      <c r="L88" s="59"/>
      <c r="M88" s="60"/>
    </row>
    <row r="89" spans="1:15" ht="18" customHeight="1" x14ac:dyDescent="0.15">
      <c r="A89" s="118">
        <v>38</v>
      </c>
      <c r="B89" s="97"/>
      <c r="C89" s="97"/>
      <c r="D89" s="55"/>
      <c r="E89" s="55"/>
      <c r="F89" s="116"/>
      <c r="G89" s="116"/>
      <c r="H89" s="111"/>
      <c r="I89" s="56"/>
      <c r="J89" s="56"/>
      <c r="K89" s="56"/>
      <c r="L89" s="56"/>
      <c r="M89" s="57"/>
      <c r="O89" s="34">
        <f>COUNTA(I89:K89)</f>
        <v>0</v>
      </c>
    </row>
    <row r="90" spans="1:15" ht="18" customHeight="1" x14ac:dyDescent="0.15">
      <c r="A90" s="119"/>
      <c r="B90" s="98"/>
      <c r="C90" s="98"/>
      <c r="D90" s="58"/>
      <c r="E90" s="58"/>
      <c r="F90" s="117"/>
      <c r="G90" s="117"/>
      <c r="H90" s="112"/>
      <c r="I90" s="59"/>
      <c r="J90" s="59"/>
      <c r="K90" s="59"/>
      <c r="L90" s="59"/>
      <c r="M90" s="60"/>
    </row>
    <row r="91" spans="1:15" ht="18" customHeight="1" x14ac:dyDescent="0.15">
      <c r="A91" s="118">
        <v>39</v>
      </c>
      <c r="B91" s="97"/>
      <c r="C91" s="97"/>
      <c r="D91" s="55"/>
      <c r="E91" s="55"/>
      <c r="F91" s="116"/>
      <c r="G91" s="116"/>
      <c r="H91" s="111"/>
      <c r="I91" s="56"/>
      <c r="J91" s="56"/>
      <c r="K91" s="56"/>
      <c r="L91" s="56"/>
      <c r="M91" s="57"/>
      <c r="O91" s="34">
        <f>COUNTA(I91:K91)</f>
        <v>0</v>
      </c>
    </row>
    <row r="92" spans="1:15" ht="18" customHeight="1" x14ac:dyDescent="0.15">
      <c r="A92" s="119"/>
      <c r="B92" s="98"/>
      <c r="C92" s="98"/>
      <c r="D92" s="58"/>
      <c r="E92" s="58"/>
      <c r="F92" s="117"/>
      <c r="G92" s="117"/>
      <c r="H92" s="112"/>
      <c r="I92" s="59"/>
      <c r="J92" s="59"/>
      <c r="K92" s="59"/>
      <c r="L92" s="59"/>
      <c r="M92" s="60"/>
    </row>
    <row r="93" spans="1:15" ht="18" customHeight="1" x14ac:dyDescent="0.15">
      <c r="A93" s="118">
        <v>40</v>
      </c>
      <c r="B93" s="97"/>
      <c r="C93" s="97"/>
      <c r="D93" s="55"/>
      <c r="E93" s="55"/>
      <c r="F93" s="116"/>
      <c r="G93" s="116"/>
      <c r="H93" s="111"/>
      <c r="I93" s="56"/>
      <c r="J93" s="56"/>
      <c r="K93" s="56"/>
      <c r="L93" s="56"/>
      <c r="M93" s="57"/>
      <c r="O93" s="34">
        <f>COUNTA(I93:K93)</f>
        <v>0</v>
      </c>
    </row>
    <row r="94" spans="1:15" ht="18" customHeight="1" x14ac:dyDescent="0.15">
      <c r="A94" s="119"/>
      <c r="B94" s="98"/>
      <c r="C94" s="98"/>
      <c r="D94" s="58"/>
      <c r="E94" s="58"/>
      <c r="F94" s="117"/>
      <c r="G94" s="117"/>
      <c r="H94" s="112"/>
      <c r="I94" s="59"/>
      <c r="J94" s="59"/>
      <c r="K94" s="59"/>
      <c r="L94" s="59"/>
      <c r="M94" s="60"/>
    </row>
    <row r="95" spans="1:15" ht="18" customHeight="1" x14ac:dyDescent="0.15">
      <c r="A95" s="118">
        <v>41</v>
      </c>
      <c r="B95" s="97"/>
      <c r="C95" s="97"/>
      <c r="D95" s="55"/>
      <c r="E95" s="55"/>
      <c r="F95" s="116"/>
      <c r="G95" s="116"/>
      <c r="H95" s="111"/>
      <c r="I95" s="56"/>
      <c r="J95" s="56"/>
      <c r="K95" s="56"/>
      <c r="L95" s="56"/>
      <c r="M95" s="57"/>
      <c r="O95" s="34">
        <f>COUNTA(I95:K95)</f>
        <v>0</v>
      </c>
    </row>
    <row r="96" spans="1:15" ht="18" customHeight="1" x14ac:dyDescent="0.15">
      <c r="A96" s="119"/>
      <c r="B96" s="98"/>
      <c r="C96" s="98"/>
      <c r="D96" s="58"/>
      <c r="E96" s="58"/>
      <c r="F96" s="117"/>
      <c r="G96" s="117"/>
      <c r="H96" s="112"/>
      <c r="I96" s="59"/>
      <c r="J96" s="59"/>
      <c r="K96" s="59"/>
      <c r="L96" s="59"/>
      <c r="M96" s="60"/>
    </row>
    <row r="97" spans="1:15" ht="18" customHeight="1" x14ac:dyDescent="0.15">
      <c r="A97" s="118">
        <v>42</v>
      </c>
      <c r="B97" s="97"/>
      <c r="C97" s="97"/>
      <c r="D97" s="55"/>
      <c r="E97" s="55"/>
      <c r="F97" s="116"/>
      <c r="G97" s="116"/>
      <c r="H97" s="111"/>
      <c r="I97" s="56"/>
      <c r="J97" s="56"/>
      <c r="K97" s="56"/>
      <c r="L97" s="56"/>
      <c r="M97" s="57"/>
      <c r="O97" s="34">
        <f>COUNTA(I97:K97)</f>
        <v>0</v>
      </c>
    </row>
    <row r="98" spans="1:15" ht="18" customHeight="1" x14ac:dyDescent="0.15">
      <c r="A98" s="119"/>
      <c r="B98" s="98"/>
      <c r="C98" s="98"/>
      <c r="D98" s="58"/>
      <c r="E98" s="58"/>
      <c r="F98" s="117"/>
      <c r="G98" s="117"/>
      <c r="H98" s="112"/>
      <c r="I98" s="59"/>
      <c r="J98" s="59"/>
      <c r="K98" s="59"/>
      <c r="L98" s="59"/>
      <c r="M98" s="60"/>
    </row>
    <row r="99" spans="1:15" ht="18" customHeight="1" x14ac:dyDescent="0.15">
      <c r="A99" s="118">
        <v>43</v>
      </c>
      <c r="B99" s="97"/>
      <c r="C99" s="97"/>
      <c r="D99" s="55"/>
      <c r="E99" s="55"/>
      <c r="F99" s="116"/>
      <c r="G99" s="116"/>
      <c r="H99" s="111"/>
      <c r="I99" s="56"/>
      <c r="J99" s="56"/>
      <c r="K99" s="56"/>
      <c r="L99" s="56"/>
      <c r="M99" s="57"/>
      <c r="O99" s="34">
        <f>COUNTA(I99:K99)</f>
        <v>0</v>
      </c>
    </row>
    <row r="100" spans="1:15" ht="18" customHeight="1" x14ac:dyDescent="0.15">
      <c r="A100" s="119"/>
      <c r="B100" s="98"/>
      <c r="C100" s="98"/>
      <c r="D100" s="58"/>
      <c r="E100" s="58"/>
      <c r="F100" s="117"/>
      <c r="G100" s="117"/>
      <c r="H100" s="112"/>
      <c r="I100" s="59"/>
      <c r="J100" s="59"/>
      <c r="K100" s="59"/>
      <c r="L100" s="59"/>
      <c r="M100" s="60"/>
    </row>
    <row r="101" spans="1:15" ht="18" customHeight="1" x14ac:dyDescent="0.15">
      <c r="A101" s="118">
        <v>44</v>
      </c>
      <c r="B101" s="97"/>
      <c r="C101" s="97"/>
      <c r="D101" s="55"/>
      <c r="E101" s="55"/>
      <c r="F101" s="116"/>
      <c r="G101" s="116"/>
      <c r="H101" s="111"/>
      <c r="I101" s="56"/>
      <c r="J101" s="56"/>
      <c r="K101" s="56"/>
      <c r="L101" s="56"/>
      <c r="M101" s="57"/>
      <c r="O101" s="34">
        <f>COUNTA(I101:K101)</f>
        <v>0</v>
      </c>
    </row>
    <row r="102" spans="1:15" ht="18" customHeight="1" x14ac:dyDescent="0.15">
      <c r="A102" s="119"/>
      <c r="B102" s="98"/>
      <c r="C102" s="98"/>
      <c r="D102" s="58"/>
      <c r="E102" s="58"/>
      <c r="F102" s="117"/>
      <c r="G102" s="117"/>
      <c r="H102" s="112"/>
      <c r="I102" s="59"/>
      <c r="J102" s="59"/>
      <c r="K102" s="59"/>
      <c r="L102" s="59"/>
      <c r="M102" s="60"/>
    </row>
    <row r="103" spans="1:15" ht="18" customHeight="1" x14ac:dyDescent="0.15">
      <c r="A103" s="118">
        <v>45</v>
      </c>
      <c r="B103" s="97"/>
      <c r="C103" s="97"/>
      <c r="D103" s="55"/>
      <c r="E103" s="55"/>
      <c r="F103" s="116"/>
      <c r="G103" s="116"/>
      <c r="H103" s="111"/>
      <c r="I103" s="56"/>
      <c r="J103" s="56"/>
      <c r="K103" s="56"/>
      <c r="L103" s="56"/>
      <c r="M103" s="57"/>
      <c r="O103" s="34">
        <f>COUNTA(I103:K103)</f>
        <v>0</v>
      </c>
    </row>
    <row r="104" spans="1:15" ht="18" customHeight="1" x14ac:dyDescent="0.15">
      <c r="A104" s="119"/>
      <c r="B104" s="98"/>
      <c r="C104" s="98"/>
      <c r="D104" s="58"/>
      <c r="E104" s="58"/>
      <c r="F104" s="117"/>
      <c r="G104" s="117"/>
      <c r="H104" s="112"/>
      <c r="I104" s="59"/>
      <c r="J104" s="59"/>
      <c r="K104" s="59"/>
      <c r="L104" s="59"/>
      <c r="M104" s="60"/>
    </row>
    <row r="105" spans="1:15" ht="18" customHeight="1" x14ac:dyDescent="0.15">
      <c r="A105" s="140">
        <v>46</v>
      </c>
      <c r="B105" s="97"/>
      <c r="C105" s="97"/>
      <c r="D105" s="55"/>
      <c r="E105" s="55"/>
      <c r="F105" s="116"/>
      <c r="G105" s="116"/>
      <c r="H105" s="111"/>
      <c r="I105" s="56"/>
      <c r="J105" s="56"/>
      <c r="K105" s="56"/>
      <c r="L105" s="56"/>
      <c r="M105" s="57"/>
      <c r="O105" s="34">
        <f>COUNTA(I105:K105)</f>
        <v>0</v>
      </c>
    </row>
    <row r="106" spans="1:15" ht="18" customHeight="1" x14ac:dyDescent="0.15">
      <c r="A106" s="121"/>
      <c r="B106" s="98"/>
      <c r="C106" s="98"/>
      <c r="D106" s="58"/>
      <c r="E106" s="58"/>
      <c r="F106" s="117"/>
      <c r="G106" s="117"/>
      <c r="H106" s="112"/>
      <c r="I106" s="59"/>
      <c r="J106" s="59"/>
      <c r="K106" s="59"/>
      <c r="L106" s="59"/>
      <c r="M106" s="60"/>
    </row>
    <row r="107" spans="1:15" ht="18" customHeight="1" x14ac:dyDescent="0.15">
      <c r="A107" s="140">
        <v>47</v>
      </c>
      <c r="B107" s="97"/>
      <c r="C107" s="97"/>
      <c r="D107" s="55"/>
      <c r="E107" s="55"/>
      <c r="F107" s="116"/>
      <c r="G107" s="116"/>
      <c r="H107" s="111"/>
      <c r="I107" s="56"/>
      <c r="J107" s="56"/>
      <c r="K107" s="56"/>
      <c r="L107" s="56"/>
      <c r="M107" s="57"/>
      <c r="O107" s="34">
        <f>COUNTA(I107:K107)</f>
        <v>0</v>
      </c>
    </row>
    <row r="108" spans="1:15" ht="18" customHeight="1" x14ac:dyDescent="0.15">
      <c r="A108" s="121"/>
      <c r="B108" s="98"/>
      <c r="C108" s="98"/>
      <c r="D108" s="58"/>
      <c r="E108" s="58"/>
      <c r="F108" s="117"/>
      <c r="G108" s="117"/>
      <c r="H108" s="112"/>
      <c r="I108" s="59"/>
      <c r="J108" s="59"/>
      <c r="K108" s="59"/>
      <c r="L108" s="59"/>
      <c r="M108" s="60"/>
    </row>
    <row r="109" spans="1:15" ht="18" customHeight="1" x14ac:dyDescent="0.15">
      <c r="A109" s="140">
        <v>48</v>
      </c>
      <c r="B109" s="97"/>
      <c r="C109" s="97"/>
      <c r="D109" s="55"/>
      <c r="E109" s="55"/>
      <c r="F109" s="116"/>
      <c r="G109" s="116"/>
      <c r="H109" s="111"/>
      <c r="I109" s="56"/>
      <c r="J109" s="56"/>
      <c r="K109" s="56"/>
      <c r="L109" s="56"/>
      <c r="M109" s="57"/>
      <c r="O109" s="34">
        <f>COUNTA(I109:K109)</f>
        <v>0</v>
      </c>
    </row>
    <row r="110" spans="1:15" ht="18" customHeight="1" x14ac:dyDescent="0.15">
      <c r="A110" s="121"/>
      <c r="B110" s="98"/>
      <c r="C110" s="98"/>
      <c r="D110" s="58"/>
      <c r="E110" s="58"/>
      <c r="F110" s="117"/>
      <c r="G110" s="117"/>
      <c r="H110" s="112"/>
      <c r="I110" s="59"/>
      <c r="J110" s="59"/>
      <c r="K110" s="59"/>
      <c r="L110" s="59"/>
      <c r="M110" s="60"/>
    </row>
    <row r="111" spans="1:15" ht="18" customHeight="1" x14ac:dyDescent="0.15">
      <c r="A111" s="118">
        <v>49</v>
      </c>
      <c r="B111" s="97"/>
      <c r="C111" s="97"/>
      <c r="D111" s="55"/>
      <c r="E111" s="55"/>
      <c r="F111" s="116"/>
      <c r="G111" s="116"/>
      <c r="H111" s="111"/>
      <c r="I111" s="56"/>
      <c r="J111" s="56"/>
      <c r="K111" s="56"/>
      <c r="L111" s="56"/>
      <c r="M111" s="57"/>
      <c r="O111" s="34">
        <f>COUNTA(I111:K111)</f>
        <v>0</v>
      </c>
    </row>
    <row r="112" spans="1:15" ht="18" customHeight="1" x14ac:dyDescent="0.15">
      <c r="A112" s="119"/>
      <c r="B112" s="98"/>
      <c r="C112" s="98"/>
      <c r="D112" s="58"/>
      <c r="E112" s="58"/>
      <c r="F112" s="117"/>
      <c r="G112" s="117"/>
      <c r="H112" s="112"/>
      <c r="I112" s="59"/>
      <c r="J112" s="59"/>
      <c r="K112" s="59"/>
      <c r="L112" s="59"/>
      <c r="M112" s="60"/>
    </row>
    <row r="113" spans="1:15" ht="18" customHeight="1" x14ac:dyDescent="0.15">
      <c r="A113" s="118">
        <v>50</v>
      </c>
      <c r="B113" s="97"/>
      <c r="C113" s="97"/>
      <c r="D113" s="55"/>
      <c r="E113" s="55"/>
      <c r="F113" s="116"/>
      <c r="G113" s="116"/>
      <c r="H113" s="111"/>
      <c r="I113" s="56"/>
      <c r="J113" s="56"/>
      <c r="K113" s="56"/>
      <c r="L113" s="56"/>
      <c r="M113" s="57"/>
      <c r="O113" s="34">
        <f>COUNTA(I113:K113)</f>
        <v>0</v>
      </c>
    </row>
    <row r="114" spans="1:15" ht="18" customHeight="1" x14ac:dyDescent="0.15">
      <c r="A114" s="119"/>
      <c r="B114" s="98"/>
      <c r="C114" s="98"/>
      <c r="D114" s="58"/>
      <c r="E114" s="58"/>
      <c r="F114" s="117"/>
      <c r="G114" s="117"/>
      <c r="H114" s="112"/>
      <c r="I114" s="59"/>
      <c r="J114" s="59"/>
      <c r="K114" s="59"/>
      <c r="L114" s="59"/>
      <c r="M114" s="60"/>
    </row>
    <row r="115" spans="1:15" ht="18" customHeight="1" x14ac:dyDescent="0.15">
      <c r="A115" s="118">
        <v>51</v>
      </c>
      <c r="B115" s="97"/>
      <c r="C115" s="97"/>
      <c r="D115" s="55"/>
      <c r="E115" s="55"/>
      <c r="F115" s="116"/>
      <c r="G115" s="116"/>
      <c r="H115" s="111"/>
      <c r="I115" s="56"/>
      <c r="J115" s="56"/>
      <c r="K115" s="56"/>
      <c r="L115" s="56"/>
      <c r="M115" s="57"/>
      <c r="O115" s="34">
        <f>COUNTA(I115:K115)</f>
        <v>0</v>
      </c>
    </row>
    <row r="116" spans="1:15" ht="18" customHeight="1" x14ac:dyDescent="0.15">
      <c r="A116" s="119"/>
      <c r="B116" s="98"/>
      <c r="C116" s="98"/>
      <c r="D116" s="58"/>
      <c r="E116" s="58"/>
      <c r="F116" s="117"/>
      <c r="G116" s="117"/>
      <c r="H116" s="112"/>
      <c r="I116" s="59"/>
      <c r="J116" s="59"/>
      <c r="K116" s="59"/>
      <c r="L116" s="59"/>
      <c r="M116" s="60"/>
    </row>
    <row r="117" spans="1:15" ht="18" customHeight="1" x14ac:dyDescent="0.15">
      <c r="A117" s="118">
        <v>52</v>
      </c>
      <c r="B117" s="97"/>
      <c r="C117" s="97"/>
      <c r="D117" s="55"/>
      <c r="E117" s="55"/>
      <c r="F117" s="116"/>
      <c r="G117" s="116"/>
      <c r="H117" s="111"/>
      <c r="I117" s="56"/>
      <c r="J117" s="56"/>
      <c r="K117" s="56"/>
      <c r="L117" s="56"/>
      <c r="M117" s="57"/>
      <c r="O117" s="34">
        <f>COUNTA(I117:K117)</f>
        <v>0</v>
      </c>
    </row>
    <row r="118" spans="1:15" ht="18" customHeight="1" x14ac:dyDescent="0.15">
      <c r="A118" s="119"/>
      <c r="B118" s="98"/>
      <c r="C118" s="98"/>
      <c r="D118" s="58"/>
      <c r="E118" s="58"/>
      <c r="F118" s="117"/>
      <c r="G118" s="117"/>
      <c r="H118" s="112"/>
      <c r="I118" s="59"/>
      <c r="J118" s="59"/>
      <c r="K118" s="59"/>
      <c r="L118" s="59"/>
      <c r="M118" s="60"/>
    </row>
    <row r="119" spans="1:15" ht="18" customHeight="1" x14ac:dyDescent="0.15">
      <c r="A119" s="118">
        <v>53</v>
      </c>
      <c r="B119" s="97"/>
      <c r="C119" s="97"/>
      <c r="D119" s="55"/>
      <c r="E119" s="55"/>
      <c r="F119" s="116"/>
      <c r="G119" s="116"/>
      <c r="H119" s="111"/>
      <c r="I119" s="56"/>
      <c r="J119" s="56"/>
      <c r="K119" s="56"/>
      <c r="L119" s="56"/>
      <c r="M119" s="57"/>
      <c r="O119" s="34">
        <f>COUNTA(I119:K119)</f>
        <v>0</v>
      </c>
    </row>
    <row r="120" spans="1:15" ht="18" customHeight="1" x14ac:dyDescent="0.15">
      <c r="A120" s="119"/>
      <c r="B120" s="98"/>
      <c r="C120" s="98"/>
      <c r="D120" s="58"/>
      <c r="E120" s="58"/>
      <c r="F120" s="117"/>
      <c r="G120" s="117"/>
      <c r="H120" s="112"/>
      <c r="I120" s="59"/>
      <c r="J120" s="59"/>
      <c r="K120" s="59"/>
      <c r="L120" s="59"/>
      <c r="M120" s="60"/>
    </row>
    <row r="121" spans="1:15" ht="18" customHeight="1" x14ac:dyDescent="0.15">
      <c r="A121" s="118">
        <v>54</v>
      </c>
      <c r="B121" s="97"/>
      <c r="C121" s="97"/>
      <c r="D121" s="55"/>
      <c r="E121" s="55"/>
      <c r="F121" s="116"/>
      <c r="G121" s="116"/>
      <c r="H121" s="111"/>
      <c r="I121" s="56"/>
      <c r="J121" s="56"/>
      <c r="K121" s="56"/>
      <c r="L121" s="56"/>
      <c r="M121" s="57"/>
      <c r="O121" s="34">
        <f>COUNTA(I121:K121)</f>
        <v>0</v>
      </c>
    </row>
    <row r="122" spans="1:15" ht="18" customHeight="1" x14ac:dyDescent="0.15">
      <c r="A122" s="119"/>
      <c r="B122" s="98"/>
      <c r="C122" s="98"/>
      <c r="D122" s="58"/>
      <c r="E122" s="58"/>
      <c r="F122" s="117"/>
      <c r="G122" s="117"/>
      <c r="H122" s="112"/>
      <c r="I122" s="59"/>
      <c r="J122" s="59"/>
      <c r="K122" s="59"/>
      <c r="L122" s="59"/>
      <c r="M122" s="60"/>
    </row>
    <row r="123" spans="1:15" ht="18" customHeight="1" x14ac:dyDescent="0.15">
      <c r="A123" s="118">
        <v>55</v>
      </c>
      <c r="B123" s="97"/>
      <c r="C123" s="97"/>
      <c r="D123" s="55"/>
      <c r="E123" s="55"/>
      <c r="F123" s="116"/>
      <c r="G123" s="116"/>
      <c r="H123" s="111"/>
      <c r="I123" s="56"/>
      <c r="J123" s="56"/>
      <c r="K123" s="56"/>
      <c r="L123" s="56"/>
      <c r="M123" s="57"/>
      <c r="O123" s="34">
        <f>COUNTA(I123:K123)</f>
        <v>0</v>
      </c>
    </row>
    <row r="124" spans="1:15" ht="18" customHeight="1" x14ac:dyDescent="0.15">
      <c r="A124" s="119"/>
      <c r="B124" s="98"/>
      <c r="C124" s="98"/>
      <c r="D124" s="58"/>
      <c r="E124" s="58"/>
      <c r="F124" s="117"/>
      <c r="G124" s="117"/>
      <c r="H124" s="112"/>
      <c r="I124" s="59"/>
      <c r="J124" s="59"/>
      <c r="K124" s="59"/>
      <c r="L124" s="59"/>
      <c r="M124" s="60"/>
    </row>
    <row r="125" spans="1:15" ht="18" customHeight="1" x14ac:dyDescent="0.15">
      <c r="A125" s="118">
        <v>56</v>
      </c>
      <c r="B125" s="97"/>
      <c r="C125" s="97"/>
      <c r="D125" s="55"/>
      <c r="E125" s="55"/>
      <c r="F125" s="116"/>
      <c r="G125" s="116"/>
      <c r="H125" s="111"/>
      <c r="I125" s="56"/>
      <c r="J125" s="56"/>
      <c r="K125" s="56"/>
      <c r="L125" s="56"/>
      <c r="M125" s="57"/>
      <c r="O125" s="34">
        <f>COUNTA(I125:K125)</f>
        <v>0</v>
      </c>
    </row>
    <row r="126" spans="1:15" ht="18" customHeight="1" x14ac:dyDescent="0.15">
      <c r="A126" s="119"/>
      <c r="B126" s="98"/>
      <c r="C126" s="98"/>
      <c r="D126" s="58"/>
      <c r="E126" s="58"/>
      <c r="F126" s="117"/>
      <c r="G126" s="117"/>
      <c r="H126" s="112"/>
      <c r="I126" s="59"/>
      <c r="J126" s="59"/>
      <c r="K126" s="59"/>
      <c r="L126" s="59"/>
      <c r="M126" s="60"/>
    </row>
    <row r="127" spans="1:15" ht="18" customHeight="1" x14ac:dyDescent="0.15">
      <c r="A127" s="118">
        <v>57</v>
      </c>
      <c r="B127" s="97"/>
      <c r="C127" s="97"/>
      <c r="D127" s="55"/>
      <c r="E127" s="55"/>
      <c r="F127" s="116"/>
      <c r="G127" s="116"/>
      <c r="H127" s="111"/>
      <c r="I127" s="56"/>
      <c r="J127" s="56"/>
      <c r="K127" s="56"/>
      <c r="L127" s="56"/>
      <c r="M127" s="57"/>
      <c r="O127" s="34">
        <f>COUNTA(I127:K127)</f>
        <v>0</v>
      </c>
    </row>
    <row r="128" spans="1:15" ht="18" customHeight="1" x14ac:dyDescent="0.15">
      <c r="A128" s="119"/>
      <c r="B128" s="98"/>
      <c r="C128" s="98"/>
      <c r="D128" s="58"/>
      <c r="E128" s="58"/>
      <c r="F128" s="117"/>
      <c r="G128" s="117"/>
      <c r="H128" s="112"/>
      <c r="I128" s="59"/>
      <c r="J128" s="59"/>
      <c r="K128" s="59"/>
      <c r="L128" s="59"/>
      <c r="M128" s="60"/>
    </row>
    <row r="129" spans="1:15" ht="18" customHeight="1" x14ac:dyDescent="0.15">
      <c r="A129" s="118">
        <v>58</v>
      </c>
      <c r="B129" s="97"/>
      <c r="C129" s="97"/>
      <c r="D129" s="55"/>
      <c r="E129" s="55"/>
      <c r="F129" s="116"/>
      <c r="G129" s="116"/>
      <c r="H129" s="111"/>
      <c r="I129" s="56"/>
      <c r="J129" s="56"/>
      <c r="K129" s="56"/>
      <c r="L129" s="56"/>
      <c r="M129" s="57"/>
      <c r="O129" s="34">
        <f>COUNTA(I129:K129)</f>
        <v>0</v>
      </c>
    </row>
    <row r="130" spans="1:15" ht="18" customHeight="1" x14ac:dyDescent="0.15">
      <c r="A130" s="119"/>
      <c r="B130" s="98"/>
      <c r="C130" s="98"/>
      <c r="D130" s="58"/>
      <c r="E130" s="58"/>
      <c r="F130" s="117"/>
      <c r="G130" s="117"/>
      <c r="H130" s="112"/>
      <c r="I130" s="59"/>
      <c r="J130" s="59"/>
      <c r="K130" s="59"/>
      <c r="L130" s="59"/>
      <c r="M130" s="60"/>
    </row>
    <row r="131" spans="1:15" ht="18" customHeight="1" x14ac:dyDescent="0.15">
      <c r="A131" s="118">
        <v>59</v>
      </c>
      <c r="B131" s="97"/>
      <c r="C131" s="97"/>
      <c r="D131" s="55"/>
      <c r="E131" s="55"/>
      <c r="F131" s="116"/>
      <c r="G131" s="116"/>
      <c r="H131" s="111"/>
      <c r="I131" s="56"/>
      <c r="J131" s="56"/>
      <c r="K131" s="56"/>
      <c r="L131" s="56"/>
      <c r="M131" s="57"/>
      <c r="O131" s="34">
        <f>COUNTA(I131:K131)</f>
        <v>0</v>
      </c>
    </row>
    <row r="132" spans="1:15" ht="18" customHeight="1" x14ac:dyDescent="0.15">
      <c r="A132" s="119"/>
      <c r="B132" s="98"/>
      <c r="C132" s="98"/>
      <c r="D132" s="58"/>
      <c r="E132" s="58"/>
      <c r="F132" s="117"/>
      <c r="G132" s="117"/>
      <c r="H132" s="112"/>
      <c r="I132" s="59"/>
      <c r="J132" s="59"/>
      <c r="K132" s="59"/>
      <c r="L132" s="59"/>
      <c r="M132" s="60"/>
    </row>
    <row r="133" spans="1:15" ht="18" customHeight="1" x14ac:dyDescent="0.15">
      <c r="A133" s="120">
        <v>60</v>
      </c>
      <c r="B133" s="97"/>
      <c r="C133" s="97"/>
      <c r="D133" s="55"/>
      <c r="E133" s="55"/>
      <c r="F133" s="116"/>
      <c r="G133" s="116"/>
      <c r="H133" s="111"/>
      <c r="I133" s="56"/>
      <c r="J133" s="56"/>
      <c r="K133" s="56"/>
      <c r="L133" s="56"/>
      <c r="M133" s="57"/>
      <c r="O133" s="34">
        <f>COUNTA(I133:K133)</f>
        <v>0</v>
      </c>
    </row>
    <row r="134" spans="1:15" ht="18" customHeight="1" x14ac:dyDescent="0.15">
      <c r="A134" s="119"/>
      <c r="B134" s="98"/>
      <c r="C134" s="98"/>
      <c r="D134" s="58"/>
      <c r="E134" s="58"/>
      <c r="F134" s="117"/>
      <c r="G134" s="117"/>
      <c r="H134" s="112"/>
      <c r="I134" s="59"/>
      <c r="J134" s="59"/>
      <c r="K134" s="59"/>
      <c r="L134" s="59"/>
      <c r="M134" s="60"/>
    </row>
    <row r="135" spans="1:15" ht="18" customHeight="1" x14ac:dyDescent="0.15">
      <c r="A135" s="34"/>
      <c r="B135" s="34"/>
      <c r="C135" s="34"/>
      <c r="D135" s="34"/>
      <c r="E135" s="34"/>
      <c r="F135" s="34"/>
      <c r="G135" s="34"/>
      <c r="H135" s="34"/>
      <c r="I135" s="34"/>
      <c r="J135" s="34"/>
      <c r="K135" s="34"/>
      <c r="L135" s="34"/>
      <c r="M135" s="34"/>
    </row>
    <row r="136" spans="1:15" x14ac:dyDescent="0.15">
      <c r="A136" s="34"/>
      <c r="B136" s="34"/>
      <c r="C136" s="34"/>
      <c r="D136" s="34"/>
      <c r="E136" s="34"/>
      <c r="F136" s="34"/>
      <c r="G136" s="34"/>
      <c r="H136" s="34"/>
      <c r="I136" s="34"/>
      <c r="J136" s="34"/>
      <c r="K136" s="34"/>
      <c r="L136" s="34"/>
      <c r="M136" s="34"/>
    </row>
    <row r="137" spans="1:15" x14ac:dyDescent="0.15">
      <c r="A137" s="34"/>
      <c r="B137" s="34"/>
      <c r="C137" s="34"/>
      <c r="D137" s="34"/>
      <c r="E137" s="34"/>
      <c r="F137" s="34"/>
      <c r="G137" s="34"/>
      <c r="H137" s="34"/>
      <c r="I137" s="34"/>
      <c r="J137" s="34"/>
      <c r="K137" s="34"/>
      <c r="L137" s="34"/>
      <c r="M137" s="34"/>
    </row>
  </sheetData>
  <mergeCells count="387">
    <mergeCell ref="R39:S39"/>
    <mergeCell ref="D3:F3"/>
    <mergeCell ref="D4:F4"/>
    <mergeCell ref="A6:F6"/>
    <mergeCell ref="K5:M5"/>
    <mergeCell ref="H133:H134"/>
    <mergeCell ref="F129:F130"/>
    <mergeCell ref="G129:G130"/>
    <mergeCell ref="B129:B130"/>
    <mergeCell ref="C129:C130"/>
    <mergeCell ref="A133:A134"/>
    <mergeCell ref="F133:F134"/>
    <mergeCell ref="G133:G134"/>
    <mergeCell ref="H129:H130"/>
    <mergeCell ref="A131:A132"/>
    <mergeCell ref="F131:F132"/>
    <mergeCell ref="G131:G132"/>
    <mergeCell ref="H131:H132"/>
    <mergeCell ref="A129:A130"/>
    <mergeCell ref="H125:H126"/>
    <mergeCell ref="A127:A128"/>
    <mergeCell ref="F127:F128"/>
    <mergeCell ref="G127:G128"/>
    <mergeCell ref="H127:H128"/>
    <mergeCell ref="A125:A126"/>
    <mergeCell ref="F125:F126"/>
    <mergeCell ref="G125:G126"/>
    <mergeCell ref="A2:M2"/>
    <mergeCell ref="H121:H122"/>
    <mergeCell ref="A123:A124"/>
    <mergeCell ref="F123:F124"/>
    <mergeCell ref="G123:G124"/>
    <mergeCell ref="H123:H124"/>
    <mergeCell ref="A121:A122"/>
    <mergeCell ref="F121:F122"/>
    <mergeCell ref="G121:G122"/>
    <mergeCell ref="B121:B122"/>
    <mergeCell ref="C121:C122"/>
    <mergeCell ref="H117:H118"/>
    <mergeCell ref="A119:A120"/>
    <mergeCell ref="F119:F120"/>
    <mergeCell ref="G119:G120"/>
    <mergeCell ref="H119:H120"/>
    <mergeCell ref="A117:A118"/>
    <mergeCell ref="F117:F118"/>
    <mergeCell ref="G117:G118"/>
    <mergeCell ref="B119:B120"/>
    <mergeCell ref="C119:C120"/>
    <mergeCell ref="H113:H114"/>
    <mergeCell ref="A115:A116"/>
    <mergeCell ref="F115:F116"/>
    <mergeCell ref="G115:G116"/>
    <mergeCell ref="H115:H116"/>
    <mergeCell ref="A113:A114"/>
    <mergeCell ref="F113:F114"/>
    <mergeCell ref="G113:G114"/>
    <mergeCell ref="B113:B114"/>
    <mergeCell ref="C113:C114"/>
    <mergeCell ref="H109:H110"/>
    <mergeCell ref="A111:A112"/>
    <mergeCell ref="F111:F112"/>
    <mergeCell ref="G111:G112"/>
    <mergeCell ref="H111:H112"/>
    <mergeCell ref="A109:A110"/>
    <mergeCell ref="F109:F110"/>
    <mergeCell ref="G109:G110"/>
    <mergeCell ref="B111:B112"/>
    <mergeCell ref="C111:C112"/>
    <mergeCell ref="H103:H104"/>
    <mergeCell ref="A103:A104"/>
    <mergeCell ref="F103:F104"/>
    <mergeCell ref="G103:G104"/>
    <mergeCell ref="B103:B104"/>
    <mergeCell ref="C103:C104"/>
    <mergeCell ref="H105:H106"/>
    <mergeCell ref="A107:A108"/>
    <mergeCell ref="F107:F108"/>
    <mergeCell ref="G107:G108"/>
    <mergeCell ref="H107:H108"/>
    <mergeCell ref="A105:A106"/>
    <mergeCell ref="F105:F106"/>
    <mergeCell ref="G105:G106"/>
    <mergeCell ref="B105:B106"/>
    <mergeCell ref="C105:C106"/>
    <mergeCell ref="H99:H100"/>
    <mergeCell ref="A101:A102"/>
    <mergeCell ref="F101:F102"/>
    <mergeCell ref="G101:G102"/>
    <mergeCell ref="H101:H102"/>
    <mergeCell ref="A99:A100"/>
    <mergeCell ref="F99:F100"/>
    <mergeCell ref="G99:G100"/>
    <mergeCell ref="B101:B102"/>
    <mergeCell ref="C101:C102"/>
    <mergeCell ref="H95:H96"/>
    <mergeCell ref="A97:A98"/>
    <mergeCell ref="F97:F98"/>
    <mergeCell ref="G97:G98"/>
    <mergeCell ref="H97:H98"/>
    <mergeCell ref="A95:A96"/>
    <mergeCell ref="F95:F96"/>
    <mergeCell ref="G95:G96"/>
    <mergeCell ref="B95:B96"/>
    <mergeCell ref="C95:C96"/>
    <mergeCell ref="H91:H92"/>
    <mergeCell ref="A93:A94"/>
    <mergeCell ref="F93:F94"/>
    <mergeCell ref="G93:G94"/>
    <mergeCell ref="H93:H94"/>
    <mergeCell ref="A91:A92"/>
    <mergeCell ref="F91:F92"/>
    <mergeCell ref="G91:G92"/>
    <mergeCell ref="B93:B94"/>
    <mergeCell ref="C93:C94"/>
    <mergeCell ref="H87:H88"/>
    <mergeCell ref="A89:A90"/>
    <mergeCell ref="F89:F90"/>
    <mergeCell ref="G89:G90"/>
    <mergeCell ref="H89:H90"/>
    <mergeCell ref="A87:A88"/>
    <mergeCell ref="F87:F88"/>
    <mergeCell ref="G87:G88"/>
    <mergeCell ref="B87:B88"/>
    <mergeCell ref="C87:C88"/>
    <mergeCell ref="H83:H84"/>
    <mergeCell ref="A85:A86"/>
    <mergeCell ref="F85:F86"/>
    <mergeCell ref="G85:G86"/>
    <mergeCell ref="H85:H86"/>
    <mergeCell ref="A83:A84"/>
    <mergeCell ref="F83:F84"/>
    <mergeCell ref="G83:G84"/>
    <mergeCell ref="B85:B86"/>
    <mergeCell ref="C85:C86"/>
    <mergeCell ref="H79:H80"/>
    <mergeCell ref="A81:A82"/>
    <mergeCell ref="F81:F82"/>
    <mergeCell ref="G81:G82"/>
    <mergeCell ref="H81:H82"/>
    <mergeCell ref="A79:A80"/>
    <mergeCell ref="F79:F80"/>
    <mergeCell ref="G79:G80"/>
    <mergeCell ref="B79:B80"/>
    <mergeCell ref="C79:C80"/>
    <mergeCell ref="H73:H74"/>
    <mergeCell ref="A73:A74"/>
    <mergeCell ref="F73:F74"/>
    <mergeCell ref="G73:G74"/>
    <mergeCell ref="B73:B74"/>
    <mergeCell ref="C73:C74"/>
    <mergeCell ref="H75:H76"/>
    <mergeCell ref="A77:A78"/>
    <mergeCell ref="F77:F78"/>
    <mergeCell ref="G77:G78"/>
    <mergeCell ref="H77:H78"/>
    <mergeCell ref="A75:A76"/>
    <mergeCell ref="F75:F76"/>
    <mergeCell ref="G75:G76"/>
    <mergeCell ref="B77:B78"/>
    <mergeCell ref="C77:C78"/>
    <mergeCell ref="H69:H70"/>
    <mergeCell ref="A71:A72"/>
    <mergeCell ref="F71:F72"/>
    <mergeCell ref="G71:G72"/>
    <mergeCell ref="H71:H72"/>
    <mergeCell ref="A69:A70"/>
    <mergeCell ref="F69:F70"/>
    <mergeCell ref="G69:G70"/>
    <mergeCell ref="B69:B70"/>
    <mergeCell ref="C69:C70"/>
    <mergeCell ref="B71:B72"/>
    <mergeCell ref="C71:C72"/>
    <mergeCell ref="H65:H66"/>
    <mergeCell ref="A67:A68"/>
    <mergeCell ref="F67:F68"/>
    <mergeCell ref="G67:G68"/>
    <mergeCell ref="H67:H68"/>
    <mergeCell ref="A65:A66"/>
    <mergeCell ref="F65:F66"/>
    <mergeCell ref="G65:G66"/>
    <mergeCell ref="B67:B68"/>
    <mergeCell ref="C67:C68"/>
    <mergeCell ref="B65:B66"/>
    <mergeCell ref="C65:C66"/>
    <mergeCell ref="H61:H62"/>
    <mergeCell ref="A63:A64"/>
    <mergeCell ref="F63:F64"/>
    <mergeCell ref="G63:G64"/>
    <mergeCell ref="H63:H64"/>
    <mergeCell ref="A61:A62"/>
    <mergeCell ref="F61:F62"/>
    <mergeCell ref="G61:G62"/>
    <mergeCell ref="B61:B62"/>
    <mergeCell ref="C61:C62"/>
    <mergeCell ref="H57:H58"/>
    <mergeCell ref="A59:A60"/>
    <mergeCell ref="F59:F60"/>
    <mergeCell ref="G59:G60"/>
    <mergeCell ref="H59:H60"/>
    <mergeCell ref="A57:A58"/>
    <mergeCell ref="F57:F58"/>
    <mergeCell ref="G57:G58"/>
    <mergeCell ref="B59:B60"/>
    <mergeCell ref="C59:C60"/>
    <mergeCell ref="H53:H54"/>
    <mergeCell ref="A55:A56"/>
    <mergeCell ref="F55:F56"/>
    <mergeCell ref="G55:G56"/>
    <mergeCell ref="H55:H56"/>
    <mergeCell ref="A53:A54"/>
    <mergeCell ref="F53:F54"/>
    <mergeCell ref="G53:G54"/>
    <mergeCell ref="B53:B54"/>
    <mergeCell ref="C53:C54"/>
    <mergeCell ref="H49:H50"/>
    <mergeCell ref="A51:A52"/>
    <mergeCell ref="F51:F52"/>
    <mergeCell ref="G51:G52"/>
    <mergeCell ref="H51:H52"/>
    <mergeCell ref="A49:A50"/>
    <mergeCell ref="F49:F50"/>
    <mergeCell ref="G49:G50"/>
    <mergeCell ref="B51:B52"/>
    <mergeCell ref="C51:C52"/>
    <mergeCell ref="H45:H46"/>
    <mergeCell ref="A47:A48"/>
    <mergeCell ref="F47:F48"/>
    <mergeCell ref="G47:G48"/>
    <mergeCell ref="H47:H48"/>
    <mergeCell ref="A45:A46"/>
    <mergeCell ref="F45:F46"/>
    <mergeCell ref="G45:G46"/>
    <mergeCell ref="B45:B46"/>
    <mergeCell ref="B47:B48"/>
    <mergeCell ref="C45:C46"/>
    <mergeCell ref="K43:L43"/>
    <mergeCell ref="A41:A43"/>
    <mergeCell ref="H9:H10"/>
    <mergeCell ref="A11:A12"/>
    <mergeCell ref="F11:F12"/>
    <mergeCell ref="G11:G12"/>
    <mergeCell ref="H11:H12"/>
    <mergeCell ref="A9:A10"/>
    <mergeCell ref="F9:F10"/>
    <mergeCell ref="B9:B10"/>
    <mergeCell ref="C9:C10"/>
    <mergeCell ref="H13:H14"/>
    <mergeCell ref="A15:A16"/>
    <mergeCell ref="F15:F16"/>
    <mergeCell ref="G15:G16"/>
    <mergeCell ref="H15:H16"/>
    <mergeCell ref="A13:A14"/>
    <mergeCell ref="F13:F14"/>
    <mergeCell ref="A25:A26"/>
    <mergeCell ref="F25:F26"/>
    <mergeCell ref="G25:G26"/>
    <mergeCell ref="G17:G18"/>
    <mergeCell ref="B17:B18"/>
    <mergeCell ref="C17:C18"/>
    <mergeCell ref="A5:B5"/>
    <mergeCell ref="G5:H5"/>
    <mergeCell ref="A3:B4"/>
    <mergeCell ref="G3:H4"/>
    <mergeCell ref="A7:A8"/>
    <mergeCell ref="F7:F8"/>
    <mergeCell ref="G7:G8"/>
    <mergeCell ref="H7:H8"/>
    <mergeCell ref="D7:E7"/>
    <mergeCell ref="D8:E8"/>
    <mergeCell ref="C7:C8"/>
    <mergeCell ref="H21:H22"/>
    <mergeCell ref="A23:A24"/>
    <mergeCell ref="F23:F24"/>
    <mergeCell ref="G23:G24"/>
    <mergeCell ref="H23:H24"/>
    <mergeCell ref="A21:A22"/>
    <mergeCell ref="F21:F22"/>
    <mergeCell ref="H17:H18"/>
    <mergeCell ref="A19:A20"/>
    <mergeCell ref="F19:F20"/>
    <mergeCell ref="G19:G20"/>
    <mergeCell ref="H19:H20"/>
    <mergeCell ref="A17:A18"/>
    <mergeCell ref="F17:F18"/>
    <mergeCell ref="A31:A32"/>
    <mergeCell ref="F31:F32"/>
    <mergeCell ref="G31:G32"/>
    <mergeCell ref="A33:A34"/>
    <mergeCell ref="B31:B32"/>
    <mergeCell ref="C31:C32"/>
    <mergeCell ref="B27:B28"/>
    <mergeCell ref="C27:C28"/>
    <mergeCell ref="B33:B34"/>
    <mergeCell ref="A27:A28"/>
    <mergeCell ref="F27:F28"/>
    <mergeCell ref="G27:G28"/>
    <mergeCell ref="A29:A30"/>
    <mergeCell ref="F29:F30"/>
    <mergeCell ref="G29:G30"/>
    <mergeCell ref="B29:B30"/>
    <mergeCell ref="C29:C30"/>
    <mergeCell ref="C33:C34"/>
    <mergeCell ref="A35:A36"/>
    <mergeCell ref="F35:F36"/>
    <mergeCell ref="G35:G36"/>
    <mergeCell ref="A37:A38"/>
    <mergeCell ref="F37:F38"/>
    <mergeCell ref="G37:G38"/>
    <mergeCell ref="B37:B38"/>
    <mergeCell ref="C37:C38"/>
    <mergeCell ref="B35:B36"/>
    <mergeCell ref="C35:C36"/>
    <mergeCell ref="B11:B12"/>
    <mergeCell ref="C11:C12"/>
    <mergeCell ref="B13:B14"/>
    <mergeCell ref="C13:C14"/>
    <mergeCell ref="I3:M4"/>
    <mergeCell ref="H37:H38"/>
    <mergeCell ref="C5:F5"/>
    <mergeCell ref="H33:H34"/>
    <mergeCell ref="H35:H36"/>
    <mergeCell ref="H29:H30"/>
    <mergeCell ref="H31:H32"/>
    <mergeCell ref="F33:F34"/>
    <mergeCell ref="G33:G34"/>
    <mergeCell ref="H25:H26"/>
    <mergeCell ref="H27:H28"/>
    <mergeCell ref="B25:B26"/>
    <mergeCell ref="C25:C26"/>
    <mergeCell ref="G21:G22"/>
    <mergeCell ref="B23:B24"/>
    <mergeCell ref="C23:C24"/>
    <mergeCell ref="G13:G14"/>
    <mergeCell ref="B15:B16"/>
    <mergeCell ref="C15:C16"/>
    <mergeCell ref="G9:G10"/>
    <mergeCell ref="B41:D41"/>
    <mergeCell ref="B42:D42"/>
    <mergeCell ref="B55:B56"/>
    <mergeCell ref="C55:C56"/>
    <mergeCell ref="B19:B20"/>
    <mergeCell ref="C19:C20"/>
    <mergeCell ref="B21:B22"/>
    <mergeCell ref="C21:C22"/>
    <mergeCell ref="B63:B64"/>
    <mergeCell ref="C63:C64"/>
    <mergeCell ref="B57:B58"/>
    <mergeCell ref="C57:C58"/>
    <mergeCell ref="C47:C48"/>
    <mergeCell ref="B49:B50"/>
    <mergeCell ref="C49:C50"/>
    <mergeCell ref="B133:B134"/>
    <mergeCell ref="C133:C134"/>
    <mergeCell ref="B125:B126"/>
    <mergeCell ref="C125:C126"/>
    <mergeCell ref="B127:B128"/>
    <mergeCell ref="C127:C128"/>
    <mergeCell ref="B131:B132"/>
    <mergeCell ref="C131:C132"/>
    <mergeCell ref="B107:B108"/>
    <mergeCell ref="C107:C108"/>
    <mergeCell ref="B109:B110"/>
    <mergeCell ref="C109:C110"/>
    <mergeCell ref="F42:G42"/>
    <mergeCell ref="F43:G43"/>
    <mergeCell ref="F41:G41"/>
    <mergeCell ref="B43:D43"/>
    <mergeCell ref="B123:B124"/>
    <mergeCell ref="C123:C124"/>
    <mergeCell ref="B115:B116"/>
    <mergeCell ref="C115:C116"/>
    <mergeCell ref="B117:B118"/>
    <mergeCell ref="C117:C118"/>
    <mergeCell ref="B97:B98"/>
    <mergeCell ref="C97:C98"/>
    <mergeCell ref="B99:B100"/>
    <mergeCell ref="C99:C100"/>
    <mergeCell ref="B89:B90"/>
    <mergeCell ref="C89:C90"/>
    <mergeCell ref="B91:B92"/>
    <mergeCell ref="C91:C92"/>
    <mergeCell ref="B81:B82"/>
    <mergeCell ref="C81:C82"/>
    <mergeCell ref="B83:B84"/>
    <mergeCell ref="C83:C84"/>
    <mergeCell ref="B75:B76"/>
    <mergeCell ref="C75:C76"/>
  </mergeCells>
  <phoneticPr fontId="1"/>
  <dataValidations count="13">
    <dataValidation type="list" allowBlank="1" showInputMessage="1" showErrorMessage="1" sqref="K41" xr:uid="{00000000-0002-0000-0100-000000000000}">
      <formula1>$W$2:$W$23</formula1>
    </dataValidation>
    <dataValidation imeMode="hiragana" allowBlank="1" showInputMessage="1" showErrorMessage="1" sqref="C5:F5 I3:M4 K5:M5" xr:uid="{00000000-0002-0000-0100-000001000000}"/>
    <dataValidation imeMode="off" allowBlank="1" showInputMessage="1" showErrorMessage="1" sqref="I5" xr:uid="{00000000-0002-0000-0100-000002000000}"/>
    <dataValidation imeMode="halfKatakana" allowBlank="1" showInputMessage="1" showErrorMessage="1" sqref="D109:E109 D111:E111 D33:E33 D35:E35 D37:E37 D113:E113 D115:E115 D117:E117 D119:E119 D121:E121 D123:E123 D125:E125 D127:E127 D129:E129 D131:E131 D133:E133 D45:E45 D47:E47 D49:E49 D51:E51 D53:E53 D55:E55 D57:E57 D59:E59 D61:E61 D63:E63 D65:E65 D67:E67 D69:E69 D71:E71 D73:E73 D75:E75 D77:E77 D79:E79 D81:E81 D83:E83 D85:E85 D87:E87 D89:E89 D91:E91 D93:E93 D95:E95 D97:E97 D99:E99 D101:E101 D103:E103 D105:E105 D107:E107 D3:F3" xr:uid="{00000000-0002-0000-0100-000003000000}"/>
    <dataValidation type="list" allowBlank="1" showInputMessage="1" showErrorMessage="1" sqref="B45:B134 B9:B38" xr:uid="{00000000-0002-0000-0100-000004000000}">
      <formula1>$B$7:$B$8</formula1>
    </dataValidation>
    <dataValidation imeMode="disabled" allowBlank="1" showInputMessage="1" showErrorMessage="1" sqref="F33:G38 C45:C134 I10:K10 F45:G134 I12:K12 I14:K14 I16:K16 I18:K18 I20:K20 I22:K22 I24:K24 I26:K26 I28:K28 I30:K30 I32:K32 I34:K34 I36:K36 I38:K38 I46:K46 I48:K48 I50:K50 I52:K52 I54:K54 I56:K56 I58:K58 I60:K60 I62:K62 I64:K64 I66:K66 I68:K68 I70:K70 I72:K72 I74:K74 I76:K76 I78:K78 I80:K80 I82:K82 I84:K84 I86:K86 I88:K88 I90:K90 I92:K92 I94:K94 I96:K96 I98:K98 I100:K100 I102:K102 I104:K104 I106:K106 I108:K108 I110:K110 I112:K112 I114:K114 I116:K116 I118:K118 I120:K120 I122:K122 I124:K124 I126:K126 I128:K128 I130:K130 I132:K132 I134:K134 C33:C38" xr:uid="{00000000-0002-0000-0100-000005000000}"/>
    <dataValidation type="decimal" imeMode="disabled" allowBlank="1" showInputMessage="1" showErrorMessage="1" sqref="L10:M10 L36:M36 L38:M38 L12:M12 L14:M14 L16:M16 L18:M18 L20:M20 L22:M22 L24:M24 L26:M26 L28:M28 L30:M30 L32:M32 L76:M76 L48:M48 L50:M50 L52:M52 L54:M54 L56:M56 L58:M58 L60:M60 L62:M62 L64:M64 L66:M66 L68:M68 L70:M70 L72:M72 L74:M74 L134:M134 L78:M78 L80:M80 L82:M82 L84:M84 L86:M86 L88:M88 L90:M90 L92:M92 L94:M94 L96:M96 L98:M98 L100:M100 L102:M102 L104:M104 L106:M106 L108:M108 L110:M110 L112:M112 L114:M114 L116:M116 L118:M118 L120:M120 L122:M122 L124:M124 L126:M126 L128:M128 L130:M130 L132:M132 L34:M34 L46:M46" xr:uid="{00000000-0002-0000-0100-000006000000}">
      <formula1>0</formula1>
      <formula2>2000</formula2>
    </dataValidation>
    <dataValidation type="list" allowBlank="1" showInputMessage="1" showErrorMessage="1" sqref="I133:K133 I89:K89 I87:K87 I85:K85 I83:K83 I81:K81 I79:K79 I77:K77 I75:K75 I73:K73 I71:K71 I69:K69 I67:K67 I65:K65 I127:K127 I129:K129 I131:K131 I91:K91 I93:K93 I95:K95 I97:K97 I121:K121 I123:K123 I125:K125 I99:K99 I107:K107 I105:K105 I111:K111 I109:K109 I113:K113 I117:K117 I103:K103 I115:K115 I119:K119 I101:K101" xr:uid="{00000000-0002-0000-0100-000007000000}">
      <formula1>$Q$1:$Q$25</formula1>
    </dataValidation>
    <dataValidation type="list" allowBlank="1" showInputMessage="1" showErrorMessage="1" sqref="L9 L11 L13 L15 L17 L19 L21 L23 L25 L27 L29 L31 L33 L35 L37 L45 L47 L49 L51 L53 L55 L57 L59 L61 L63 L65 L67 L69 L71 L73 L75 L77 L79 L81 L83 L85 L87 L89 L91 L93 L95 L97 L99 L101 L103 L105 L107 L109 L111 L113 L115 L117 L119 L121 L123 L125 L127 L129 L131 L133" xr:uid="{00000000-0002-0000-0100-000008000000}">
      <formula1>$S$1:$S$10</formula1>
    </dataValidation>
    <dataValidation type="list" allowBlank="1" showInputMessage="1" showErrorMessage="1" sqref="I31:K31 I13:K13 I15:K15 I17:K17 I19:K19 I21:K21 I23:K23 I25:K25 I27:K27 I33:K33" xr:uid="{00000000-0002-0000-0100-000009000000}">
      <formula1>$Q$1:$Q$16</formula1>
    </dataValidation>
    <dataValidation type="list" imeMode="disabled" allowBlank="1" showInputMessage="1" showErrorMessage="1" sqref="I6" xr:uid="{00000000-0002-0000-0100-00000A000000}">
      <formula1>$Q$40:$Q$43</formula1>
    </dataValidation>
    <dataValidation type="list" allowBlank="1" showInputMessage="1" showErrorMessage="1" sqref="I59:K59 I47:K47 I49:K49 I51:K51 I53:K53 I55:K55 I57:K57" xr:uid="{00000000-0002-0000-0100-00000B000000}">
      <formula1>$Q$18:$Q$30</formula1>
    </dataValidation>
    <dataValidation type="list" allowBlank="1" showInputMessage="1" showErrorMessage="1" sqref="M9 M11 M13 M15 M17 M19 M21 M23 M25 M27 M29 M31 M33 M35 M37 M45 M47 M49 M51 M53 M55 M57 M59 M61 M63 M65 M67 M69 M71 M73 M75 M77 M79 M81 M83 M85 M87 M89 M91 M93 M95 M97 M99 M101 M103 M105 M107 M109 M111 M113 M115 M117 M119 M121 M123 M125 M127 M129 M131 M133" xr:uid="{00000000-0002-0000-0100-00000C000000}">
      <formula1>$S$1:$S$4</formula1>
    </dataValidation>
  </dataValidations>
  <printOptions horizontalCentered="1"/>
  <pageMargins left="0.39370078740157483" right="0.39370078740157483" top="0.59055118110236227" bottom="0.39370078740157483" header="0.59055118110236227" footer="0.39370078740157483"/>
  <pageSetup paperSize="9" orientation="portrait" horizontalDpi="4294967293" verticalDpi="75" r:id="rId1"/>
  <headerFooter alignWithMargins="0">
    <oddFooter>&amp;C- &amp;P -</oddFooter>
  </headerFooter>
  <rowBreaks count="3" manualBreakCount="3">
    <brk id="44" max="10" man="1"/>
    <brk id="74" max="10" man="1"/>
    <brk id="104" max="10" man="1"/>
  </rowBreaks>
  <drawing r:id="rId2"/>
  <legacyDrawing r:id="rId3"/>
  <picture r:id="rId4"/>
  <controls>
    <mc:AlternateContent xmlns:mc="http://schemas.openxmlformats.org/markup-compatibility/2006">
      <mc:Choice Requires="x14">
        <control shapeId="1033" r:id="rId5" name="CommandButton1">
          <controlPr defaultSize="0" print="0" autoLine="0" r:id="rId6">
            <anchor moveWithCells="1">
              <from>
                <xdr:col>8</xdr:col>
                <xdr:colOff>352425</xdr:colOff>
                <xdr:row>0</xdr:row>
                <xdr:rowOff>0</xdr:rowOff>
              </from>
              <to>
                <xdr:col>11</xdr:col>
                <xdr:colOff>361950</xdr:colOff>
                <xdr:row>0</xdr:row>
                <xdr:rowOff>400050</xdr:rowOff>
              </to>
            </anchor>
          </controlPr>
        </control>
      </mc:Choice>
      <mc:Fallback>
        <control shapeId="1033" r:id="rId5" name="CommandButton1"/>
      </mc:Fallback>
    </mc:AlternateContent>
    <mc:AlternateContent xmlns:mc="http://schemas.openxmlformats.org/markup-compatibility/2006">
      <mc:Choice Requires="x14">
        <control shapeId="1035" r:id="rId7" name="CommandButton2">
          <controlPr defaultSize="0" autoLine="0" r:id="rId8">
            <anchor moveWithCells="1">
              <from>
                <xdr:col>0</xdr:col>
                <xdr:colOff>0</xdr:colOff>
                <xdr:row>0</xdr:row>
                <xdr:rowOff>0</xdr:rowOff>
              </from>
              <to>
                <xdr:col>2</xdr:col>
                <xdr:colOff>457200</xdr:colOff>
                <xdr:row>0</xdr:row>
                <xdr:rowOff>400050</xdr:rowOff>
              </to>
            </anchor>
          </controlPr>
        </control>
      </mc:Choice>
      <mc:Fallback>
        <control shapeId="1035" r:id="rId7" name="CommandButton2"/>
      </mc:Fallback>
    </mc:AlternateContent>
  </control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R39"/>
  <sheetViews>
    <sheetView zoomScaleNormal="100" workbookViewId="0">
      <selection activeCell="A113" sqref="A113:IV1003"/>
    </sheetView>
  </sheetViews>
  <sheetFormatPr defaultColWidth="8" defaultRowHeight="12.75" x14ac:dyDescent="0.15"/>
  <cols>
    <col min="1" max="1" width="6.25" style="12" customWidth="1"/>
    <col min="2" max="7" width="10" style="3" customWidth="1"/>
    <col min="8" max="8" width="6.25" style="6" customWidth="1"/>
    <col min="9" max="9" width="6.25" style="13" customWidth="1"/>
    <col min="10" max="15" width="10" style="3" customWidth="1"/>
    <col min="16" max="16" width="2.625" style="3" customWidth="1"/>
    <col min="17" max="17" width="10.625" style="3" customWidth="1"/>
    <col min="18" max="18" width="13.625" style="3" customWidth="1"/>
    <col min="19" max="16384" width="8" style="3"/>
  </cols>
  <sheetData>
    <row r="1" spans="1:18" ht="17.25" x14ac:dyDescent="0.15">
      <c r="A1" s="158" t="s">
        <v>93</v>
      </c>
      <c r="B1" s="158"/>
      <c r="C1" s="158"/>
      <c r="D1" s="158"/>
      <c r="E1" s="158"/>
      <c r="F1" s="158"/>
      <c r="G1" s="158"/>
      <c r="I1" s="159" t="s">
        <v>94</v>
      </c>
      <c r="J1" s="159"/>
      <c r="K1" s="159"/>
      <c r="L1" s="159"/>
      <c r="M1" s="159"/>
      <c r="N1" s="159"/>
      <c r="O1" s="159"/>
      <c r="P1" s="2"/>
      <c r="Q1" s="2" t="s">
        <v>69</v>
      </c>
      <c r="R1" s="2" t="s">
        <v>6</v>
      </c>
    </row>
    <row r="2" spans="1:18" ht="14.25" x14ac:dyDescent="0.15">
      <c r="A2" s="7" t="s">
        <v>95</v>
      </c>
      <c r="B2" s="8" t="s">
        <v>78</v>
      </c>
      <c r="C2" s="8" t="s">
        <v>96</v>
      </c>
      <c r="D2" s="8" t="s">
        <v>97</v>
      </c>
      <c r="E2" s="8" t="s">
        <v>98</v>
      </c>
      <c r="F2" s="8" t="s">
        <v>99</v>
      </c>
      <c r="G2" s="8" t="s">
        <v>100</v>
      </c>
      <c r="H2" s="9"/>
      <c r="I2" s="10" t="s">
        <v>68</v>
      </c>
      <c r="J2" s="11" t="s">
        <v>69</v>
      </c>
      <c r="K2" s="11" t="s">
        <v>70</v>
      </c>
      <c r="L2" s="11" t="s">
        <v>71</v>
      </c>
      <c r="M2" s="11" t="s">
        <v>72</v>
      </c>
      <c r="N2" s="11" t="s">
        <v>73</v>
      </c>
      <c r="O2" s="11" t="s">
        <v>74</v>
      </c>
      <c r="P2" s="2"/>
      <c r="Q2" s="5"/>
      <c r="R2"/>
    </row>
    <row r="3" spans="1:18" ht="14.25" x14ac:dyDescent="0.15">
      <c r="P3" s="2"/>
      <c r="Q3" s="5"/>
      <c r="R3" s="4"/>
    </row>
    <row r="4" spans="1:18" ht="14.25" x14ac:dyDescent="0.15">
      <c r="P4" s="2"/>
      <c r="Q4" s="5"/>
      <c r="R4" s="4"/>
    </row>
    <row r="5" spans="1:18" ht="14.25" x14ac:dyDescent="0.15">
      <c r="P5" s="2"/>
      <c r="Q5" s="5"/>
      <c r="R5" s="4"/>
    </row>
    <row r="6" spans="1:18" ht="14.25" x14ac:dyDescent="0.15">
      <c r="P6" s="2"/>
      <c r="Q6" s="5"/>
      <c r="R6" s="4"/>
    </row>
    <row r="7" spans="1:18" ht="14.25" x14ac:dyDescent="0.15">
      <c r="P7" s="2"/>
      <c r="Q7" s="5"/>
      <c r="R7" s="4"/>
    </row>
    <row r="8" spans="1:18" ht="14.25" x14ac:dyDescent="0.15">
      <c r="P8" s="2"/>
      <c r="Q8" s="5"/>
      <c r="R8" s="4"/>
    </row>
    <row r="9" spans="1:18" ht="14.25" x14ac:dyDescent="0.15">
      <c r="P9" s="2"/>
      <c r="Q9" s="5"/>
      <c r="R9" s="4"/>
    </row>
    <row r="10" spans="1:18" ht="14.25" x14ac:dyDescent="0.15">
      <c r="P10" s="2"/>
      <c r="Q10" s="5"/>
      <c r="R10" s="4"/>
    </row>
    <row r="11" spans="1:18" ht="14.25" x14ac:dyDescent="0.15">
      <c r="P11" s="2"/>
      <c r="Q11" s="5"/>
      <c r="R11" s="4"/>
    </row>
    <row r="12" spans="1:18" ht="14.25" x14ac:dyDescent="0.15">
      <c r="P12" s="2"/>
      <c r="Q12" s="5"/>
      <c r="R12" s="4"/>
    </row>
    <row r="13" spans="1:18" ht="14.25" x14ac:dyDescent="0.15">
      <c r="P13" s="2"/>
      <c r="Q13" s="5"/>
      <c r="R13" s="4"/>
    </row>
    <row r="14" spans="1:18" ht="14.25" x14ac:dyDescent="0.15">
      <c r="P14" s="2"/>
      <c r="Q14" s="4"/>
      <c r="R14" s="4"/>
    </row>
    <row r="15" spans="1:18" ht="14.25" x14ac:dyDescent="0.15">
      <c r="P15" s="2"/>
      <c r="Q15" s="4"/>
      <c r="R15" s="4"/>
    </row>
    <row r="16" spans="1:18" ht="14.25" x14ac:dyDescent="0.15">
      <c r="P16" s="2"/>
      <c r="Q16" s="4"/>
      <c r="R16" s="4"/>
    </row>
    <row r="17" spans="16:18" ht="14.25" x14ac:dyDescent="0.15">
      <c r="P17" s="2"/>
      <c r="Q17" s="4"/>
      <c r="R17" s="4"/>
    </row>
    <row r="18" spans="16:18" ht="14.25" x14ac:dyDescent="0.15">
      <c r="P18" s="2"/>
      <c r="Q18" s="4"/>
      <c r="R18" s="4"/>
    </row>
    <row r="19" spans="16:18" ht="14.25" x14ac:dyDescent="0.15">
      <c r="P19" s="2"/>
      <c r="Q19" s="4"/>
      <c r="R19" s="4"/>
    </row>
    <row r="20" spans="16:18" ht="14.25" x14ac:dyDescent="0.15">
      <c r="P20" s="2"/>
      <c r="Q20" s="2"/>
      <c r="R20" s="2"/>
    </row>
    <row r="21" spans="16:18" ht="14.25" x14ac:dyDescent="0.15">
      <c r="P21" s="2"/>
      <c r="Q21" s="2"/>
      <c r="R21" s="2"/>
    </row>
    <row r="22" spans="16:18" ht="14.25" x14ac:dyDescent="0.15">
      <c r="P22" s="2"/>
      <c r="Q22" s="2"/>
      <c r="R22" s="2"/>
    </row>
    <row r="23" spans="16:18" ht="14.25" x14ac:dyDescent="0.15">
      <c r="P23" s="2"/>
      <c r="Q23" s="2"/>
      <c r="R23" s="2"/>
    </row>
    <row r="24" spans="16:18" ht="14.25" x14ac:dyDescent="0.15">
      <c r="P24" s="2"/>
      <c r="Q24" s="2"/>
      <c r="R24" s="2"/>
    </row>
    <row r="25" spans="16:18" ht="14.25" x14ac:dyDescent="0.15">
      <c r="P25" s="2"/>
      <c r="Q25" s="2"/>
      <c r="R25" s="2"/>
    </row>
    <row r="26" spans="16:18" ht="14.25" x14ac:dyDescent="0.15">
      <c r="P26" s="2"/>
      <c r="Q26" s="2"/>
      <c r="R26" s="2"/>
    </row>
    <row r="27" spans="16:18" ht="14.25" x14ac:dyDescent="0.15">
      <c r="P27" s="2"/>
      <c r="Q27" s="2"/>
      <c r="R27" s="2"/>
    </row>
    <row r="28" spans="16:18" ht="14.25" x14ac:dyDescent="0.15">
      <c r="P28" s="2"/>
      <c r="Q28" s="2"/>
      <c r="R28" s="2"/>
    </row>
    <row r="29" spans="16:18" ht="14.25" x14ac:dyDescent="0.15">
      <c r="P29" s="2"/>
      <c r="Q29" s="2"/>
      <c r="R29" s="2"/>
    </row>
    <row r="30" spans="16:18" ht="14.25" x14ac:dyDescent="0.15">
      <c r="P30" s="2"/>
      <c r="Q30" s="2"/>
      <c r="R30" s="2"/>
    </row>
    <row r="31" spans="16:18" ht="14.25" x14ac:dyDescent="0.15">
      <c r="P31" s="2"/>
      <c r="Q31" s="2"/>
      <c r="R31" s="2"/>
    </row>
    <row r="32" spans="16:18" ht="14.25" x14ac:dyDescent="0.15">
      <c r="P32" s="2"/>
      <c r="Q32" s="2"/>
      <c r="R32" s="2"/>
    </row>
    <row r="33" spans="16:18" ht="14.25" x14ac:dyDescent="0.15">
      <c r="P33" s="2"/>
      <c r="Q33" s="2"/>
      <c r="R33" s="2"/>
    </row>
    <row r="34" spans="16:18" ht="14.25" x14ac:dyDescent="0.15">
      <c r="P34" s="2"/>
      <c r="Q34" s="2"/>
      <c r="R34" s="2"/>
    </row>
    <row r="35" spans="16:18" ht="14.25" x14ac:dyDescent="0.15">
      <c r="P35" s="2"/>
      <c r="Q35" s="2"/>
      <c r="R35" s="2"/>
    </row>
    <row r="36" spans="16:18" ht="14.25" x14ac:dyDescent="0.15">
      <c r="P36" s="2"/>
      <c r="Q36" s="2"/>
      <c r="R36" s="2"/>
    </row>
    <row r="37" spans="16:18" ht="14.25" x14ac:dyDescent="0.15">
      <c r="P37" s="2"/>
      <c r="Q37" s="2"/>
      <c r="R37" s="2"/>
    </row>
    <row r="38" spans="16:18" ht="14.25" x14ac:dyDescent="0.15">
      <c r="P38" s="2"/>
      <c r="Q38" s="2"/>
      <c r="R38" s="2"/>
    </row>
    <row r="39" spans="16:18" ht="14.25" x14ac:dyDescent="0.15">
      <c r="P39" s="2"/>
      <c r="Q39" s="2"/>
      <c r="R39" s="2"/>
    </row>
  </sheetData>
  <autoFilter ref="O1:O39" xr:uid="{00000000-0009-0000-0000-000002000000}"/>
  <mergeCells count="2">
    <mergeCell ref="A1:G1"/>
    <mergeCell ref="I1:O1"/>
  </mergeCells>
  <phoneticPr fontId="2"/>
  <dataValidations count="3">
    <dataValidation imeMode="halfKatakana" allowBlank="1" showInputMessage="1" showErrorMessage="1" sqref="E1:F1048576 M1:N1048576" xr:uid="{00000000-0002-0000-0200-000000000000}"/>
    <dataValidation imeMode="hiragana" allowBlank="1" showInputMessage="1" showErrorMessage="1" sqref="B1:D1048576 J1:L1048576" xr:uid="{00000000-0002-0000-0200-000001000000}"/>
    <dataValidation imeMode="disabled" allowBlank="1" showInputMessage="1" showErrorMessage="1" sqref="G1:G1048576 I1:I1048576 O1:O1048576 A1:A1048576" xr:uid="{00000000-0002-0000-0200-000002000000}"/>
  </dataValidations>
  <pageMargins left="0.78700000000000003" right="0.78700000000000003" top="0.98399999999999999" bottom="0.98399999999999999" header="0.51200000000000001" footer="0.51200000000000001"/>
  <pageSetup paperSize="9" orientation="portrait" horizontalDpi="4294967293" verticalDpi="360" r:id="rId1"/>
  <headerFooter alignWithMargins="0"/>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説明</vt:lpstr>
      <vt:lpstr>申込書</vt:lpstr>
      <vt:lpstr>登録</vt:lpstr>
      <vt:lpstr>申込書!Print_Area</vt:lpstr>
      <vt:lpstr>説明!Print_Area</vt:lpstr>
      <vt:lpstr>申込書!Print_Titles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Nishikawa &amp; Kondou</dc:creator>
  <cp:lastModifiedBy>純一 松本</cp:lastModifiedBy>
  <cp:lastPrinted>2014-09-27T04:27:24Z</cp:lastPrinted>
  <dcterms:created xsi:type="dcterms:W3CDTF">2007-12-15T08:44:55Z</dcterms:created>
  <dcterms:modified xsi:type="dcterms:W3CDTF">2026-08-20T07:34:10Z</dcterms:modified>
</cp:coreProperties>
</file>