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G:\"/>
    </mc:Choice>
  </mc:AlternateContent>
  <bookViews>
    <workbookView xWindow="7248" yWindow="576" windowWidth="10608" windowHeight="10560"/>
  </bookViews>
  <sheets>
    <sheet name="説明" sheetId="3" r:id="rId1"/>
    <sheet name="申込書" sheetId="1" state="hidden" r:id="rId2"/>
    <sheet name="登録" sheetId="4" r:id="rId3"/>
  </sheets>
  <functionGroups builtInGroupCount="18"/>
  <definedNames>
    <definedName name="_xlnm._FilterDatabase" localSheetId="2" hidden="1">登録!$G$2:$G$1002</definedName>
    <definedName name="_xlnm.Print_Area" localSheetId="1">申込書!$A$2:$N$135</definedName>
    <definedName name="_xlnm.Print_Area" localSheetId="0">説明!$A$1:$I$65</definedName>
    <definedName name="_xlnm.Print_Titles" localSheetId="1">申込書!$2:$8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6" i="1" l="1"/>
  <c r="J6" i="1"/>
  <c r="T1" i="1"/>
  <c r="N27" i="1" s="1"/>
  <c r="U1" i="1"/>
  <c r="T2" i="1"/>
  <c r="U2" i="1"/>
  <c r="T3" i="1"/>
  <c r="U3" i="1"/>
  <c r="T4" i="1"/>
  <c r="U4" i="1"/>
  <c r="T5" i="1"/>
  <c r="U5" i="1"/>
  <c r="T6" i="1"/>
  <c r="U6" i="1"/>
  <c r="T7" i="1"/>
  <c r="U7" i="1"/>
  <c r="O9" i="1"/>
  <c r="O11" i="1"/>
  <c r="O13" i="1"/>
  <c r="O15" i="1"/>
  <c r="O17" i="1"/>
  <c r="O19" i="1"/>
  <c r="O21" i="1"/>
  <c r="O23" i="1"/>
  <c r="O25" i="1"/>
  <c r="O27" i="1"/>
  <c r="O29" i="1"/>
  <c r="O31" i="1"/>
  <c r="O33" i="1"/>
  <c r="O35" i="1"/>
  <c r="O37" i="1"/>
  <c r="J43" i="1"/>
  <c r="N28" i="1" s="1"/>
  <c r="O45" i="1"/>
  <c r="O47" i="1"/>
  <c r="O49" i="1"/>
  <c r="O51" i="1"/>
  <c r="O53" i="1"/>
  <c r="O55" i="1"/>
  <c r="O57" i="1"/>
  <c r="O59" i="1"/>
  <c r="O61" i="1"/>
  <c r="O63" i="1"/>
  <c r="O65" i="1"/>
  <c r="O67" i="1"/>
  <c r="O69" i="1"/>
  <c r="O71" i="1"/>
  <c r="O73" i="1"/>
  <c r="O75" i="1"/>
  <c r="O77" i="1"/>
  <c r="O79" i="1"/>
  <c r="O81" i="1"/>
  <c r="O83" i="1"/>
  <c r="O85" i="1"/>
  <c r="O87" i="1"/>
  <c r="O89" i="1"/>
  <c r="O91" i="1"/>
  <c r="O93" i="1"/>
  <c r="O95" i="1"/>
  <c r="O97" i="1"/>
  <c r="O99" i="1"/>
  <c r="O101" i="1"/>
  <c r="O103" i="1"/>
  <c r="O105" i="1"/>
  <c r="O107" i="1"/>
  <c r="O109" i="1"/>
  <c r="O111" i="1"/>
  <c r="O113" i="1"/>
  <c r="O115" i="1"/>
  <c r="O117" i="1"/>
  <c r="O119" i="1"/>
  <c r="O121" i="1"/>
  <c r="O123" i="1"/>
  <c r="O125" i="1"/>
  <c r="O127" i="1"/>
  <c r="O129" i="1"/>
  <c r="O131" i="1"/>
  <c r="O133" i="1"/>
  <c r="N30" i="1" l="1"/>
  <c r="N9" i="1"/>
  <c r="N12" i="1"/>
  <c r="N17" i="1"/>
  <c r="N18" i="1"/>
  <c r="N10" i="1"/>
  <c r="N20" i="1"/>
  <c r="N13" i="1"/>
  <c r="N14" i="1"/>
  <c r="N23" i="1"/>
  <c r="N24" i="1"/>
  <c r="N15" i="1"/>
  <c r="N16" i="1"/>
  <c r="N25" i="1"/>
  <c r="N26" i="1"/>
  <c r="N11" i="1"/>
  <c r="N19" i="1"/>
  <c r="N34" i="1"/>
  <c r="N33" i="1"/>
  <c r="N31" i="1"/>
  <c r="N32" i="1"/>
  <c r="N29" i="1"/>
  <c r="N21" i="1" l="1"/>
  <c r="B42" i="1"/>
  <c r="N35" i="1"/>
  <c r="D42" i="1"/>
  <c r="D43" i="1" s="1"/>
  <c r="N37" i="1" l="1"/>
  <c r="B43" i="1"/>
  <c r="E42" i="1"/>
  <c r="E43" i="1" s="1"/>
</calcChain>
</file>

<file path=xl/comments1.xml><?xml version="1.0" encoding="utf-8"?>
<comments xmlns="http://schemas.openxmlformats.org/spreadsheetml/2006/main">
  <authors>
    <author>JM</author>
  </authors>
  <commentList>
    <comment ref="D4" authorId="0" shapeId="0">
      <text>
        <r>
          <rPr>
            <sz val="9"/>
            <color indexed="81"/>
            <rFont val="ＭＳ Ｐゴシック"/>
            <family val="3"/>
            <charset val="128"/>
          </rPr>
          <t xml:space="preserve">学校名はできるだけ４文字内でお願いします。
（略称など）
中は入れないで下さい。
</t>
        </r>
      </text>
    </comment>
    <comment ref="I5" authorId="0" shapeId="0">
      <text>
        <r>
          <rPr>
            <sz val="9"/>
            <color indexed="81"/>
            <rFont val="ＭＳ Ｐゴシック"/>
            <family val="3"/>
            <charset val="128"/>
          </rPr>
          <t xml:space="preserve">すぐに連絡の取れる電話番号をお願いします。
（携帯など）
</t>
        </r>
      </text>
    </comment>
    <comment ref="I6" authorId="0" shapeId="0">
      <text>
        <r>
          <rPr>
            <b/>
            <sz val="12"/>
            <color indexed="81"/>
            <rFont val="ＭＳ Ｐゴシック"/>
            <family val="3"/>
            <charset val="128"/>
          </rPr>
          <t>一般は１，高校（一般）は２，中学は３，小学は４を入力
して下さい。区分で種目選択され料金が計算されます。</t>
        </r>
      </text>
    </comment>
    <comment ref="B9" authorId="0" shapeId="0">
      <text>
        <r>
          <rPr>
            <b/>
            <sz val="11"/>
            <color indexed="81"/>
            <rFont val="ＭＳ Ｐゴシック"/>
            <family val="3"/>
            <charset val="128"/>
          </rPr>
          <t>必ず男か女を選択して下さい。
最初に男子，空き行を作らず女子を入力して下さい。</t>
        </r>
      </text>
    </comment>
    <comment ref="C9" authorId="0" shapeId="0">
      <text>
        <r>
          <rPr>
            <b/>
            <sz val="12"/>
            <color indexed="81"/>
            <rFont val="ＭＳ Ｐゴシック"/>
            <family val="3"/>
            <charset val="128"/>
          </rPr>
          <t>ナンバーを直接入力して下さい。</t>
        </r>
      </text>
    </comment>
    <comment ref="D9" authorId="0" shapeId="0">
      <text>
        <r>
          <rPr>
            <b/>
            <sz val="11"/>
            <color indexed="81"/>
            <rFont val="ＭＳ Ｐゴシック"/>
            <family val="3"/>
            <charset val="128"/>
          </rPr>
          <t>半角カタカナで前後にスペースを入れずに入力して下さい。</t>
        </r>
      </text>
    </comment>
    <comment ref="E9" authorId="0" shapeId="0">
      <text>
        <r>
          <rPr>
            <b/>
            <sz val="11"/>
            <color indexed="81"/>
            <rFont val="ＭＳ Ｐゴシック"/>
            <family val="3"/>
            <charset val="128"/>
          </rPr>
          <t>性と名を分けてを入力して下さい。</t>
        </r>
      </text>
    </comment>
    <comment ref="F9" authorId="0" shapeId="0">
      <text>
        <r>
          <rPr>
            <b/>
            <sz val="11"/>
            <color indexed="81"/>
            <rFont val="ＭＳ Ｐゴシック"/>
            <family val="3"/>
            <charset val="128"/>
          </rPr>
          <t>数値のみを入力して下さい。</t>
        </r>
      </text>
    </comment>
    <comment ref="G9" authorId="0" shapeId="0">
      <text>
        <r>
          <rPr>
            <b/>
            <sz val="11"/>
            <color indexed="81"/>
            <rFont val="ＭＳ Ｐゴシック"/>
            <family val="3"/>
            <charset val="128"/>
          </rPr>
          <t>入力しなくても構いません。</t>
        </r>
      </text>
    </comment>
    <comment ref="H9" authorId="0" shapeId="0">
      <text>
        <r>
          <rPr>
            <b/>
            <sz val="11"/>
            <color indexed="81"/>
            <rFont val="ＭＳ Ｐゴシック"/>
            <family val="3"/>
            <charset val="128"/>
          </rPr>
          <t>必ず男か女を選択して下さい。
最初に男子，空き行を作らず女子を入力して下さい。</t>
        </r>
      </text>
    </comment>
    <comment ref="I9" authorId="0" shapeId="0">
      <text>
        <r>
          <rPr>
            <b/>
            <sz val="11"/>
            <color indexed="81"/>
            <rFont val="ＭＳ Ｐゴシック"/>
            <family val="3"/>
            <charset val="128"/>
          </rPr>
          <t>男女別のリストにある種目のみから選択して下さい。
１人２種目まで
１校につき２名まで</t>
        </r>
      </text>
    </comment>
    <comment ref="K9" authorId="0" shapeId="0">
      <text>
        <r>
          <rPr>
            <b/>
            <sz val="11"/>
            <color indexed="81"/>
            <rFont val="ＭＳ Ｐゴシック"/>
            <family val="3"/>
            <charset val="128"/>
          </rPr>
          <t>必ず男か女を選択して下さい。
最初に男子，空き行を作らず女子を入力して下さい。</t>
        </r>
      </text>
    </comment>
    <comment ref="D10" authorId="0" shapeId="0">
      <text>
        <r>
          <rPr>
            <b/>
            <sz val="11"/>
            <color indexed="81"/>
            <rFont val="ＭＳ Ｐゴシック"/>
            <family val="3"/>
            <charset val="128"/>
          </rPr>
          <t>全角漢字等で前後にスペースを入れずに入力して下さい。</t>
        </r>
      </text>
    </comment>
    <comment ref="E10" authorId="0" shapeId="0">
      <text>
        <r>
          <rPr>
            <b/>
            <sz val="11"/>
            <color indexed="81"/>
            <rFont val="ＭＳ Ｐゴシック"/>
            <family val="3"/>
            <charset val="128"/>
          </rPr>
          <t>性と名を分けてを入力して下さい。</t>
        </r>
      </text>
    </comment>
    <comment ref="I10" authorId="0" shapeId="0">
      <text>
        <r>
          <rPr>
            <b/>
            <sz val="11"/>
            <color indexed="81"/>
            <rFont val="ＭＳ Ｐゴシック"/>
            <family val="3"/>
            <charset val="128"/>
          </rPr>
          <t>説明に従って半角で入力して下さい。
短距離：   12秒34　→　12.34　※１分を超える場合：1分01秒23　→　61.23
長距離：2分34秒56　→　234.56（表示は 2:34.56 になります。）
フィールド： 5m43　→　5.43</t>
        </r>
      </text>
    </comment>
    <comment ref="J10" authorId="0" shapeId="0">
      <text>
        <r>
          <rPr>
            <b/>
            <sz val="11"/>
            <color indexed="81"/>
            <rFont val="ＭＳ Ｐゴシック"/>
            <family val="3"/>
            <charset val="128"/>
          </rPr>
          <t>説明に従って半角で入力して下さい。
短距離：   12秒34　→　12.34　※１分を超える場合：1分01秒23　→　61.23
長距離：2分34秒56　→　234.56（表示は 2:34.56 になります。）
フィールド： 5m43　→　5.43</t>
        </r>
      </text>
    </comment>
    <comment ref="K10" authorId="0" shapeId="0">
      <text>
        <r>
          <rPr>
            <b/>
            <sz val="11"/>
            <color indexed="81"/>
            <rFont val="ＭＳ Ｐゴシック"/>
            <family val="3"/>
            <charset val="128"/>
          </rPr>
          <t>説明に従って半角で入力して下さい。
短距離：   12秒34　→　12.34　※１分を超える場合：1分01秒23　→　61.23
長距離：2分34秒56　→　234.56（表示は 2:34.56 になります。）
フィールド： 5m43　→　5.43</t>
        </r>
      </text>
    </comment>
    <comment ref="L10" authorId="0" shapeId="0">
      <text>
        <r>
          <rPr>
            <b/>
            <sz val="11"/>
            <color indexed="81"/>
            <rFont val="ＭＳ Ｐゴシック"/>
            <family val="3"/>
            <charset val="128"/>
          </rPr>
          <t>説明に従って半角で入力して下さい。
短距離：   12秒34　→　12.34　※１分を超える場合：1分01秒23　→　61.23
長距離：2分34秒56　→　234.56（表示は 2:34.56 になります。）
フィールド： 5m43　→　5.43</t>
        </r>
      </text>
    </comment>
  </commentList>
</comments>
</file>

<file path=xl/comments2.xml><?xml version="1.0" encoding="utf-8"?>
<comments xmlns="http://schemas.openxmlformats.org/spreadsheetml/2006/main">
  <authors>
    <author>JM</author>
  </authors>
  <commentList>
    <comment ref="A2" authorId="0" shapeId="0">
      <text>
        <r>
          <rPr>
            <sz val="9"/>
            <color indexed="81"/>
            <rFont val="ＭＳ Ｐゴシック"/>
            <family val="3"/>
            <charset val="128"/>
          </rPr>
          <t xml:space="preserve">
</t>
        </r>
        <r>
          <rPr>
            <b/>
            <sz val="12"/>
            <color indexed="81"/>
            <rFont val="ＭＳ Ｐゴシック"/>
            <family val="3"/>
            <charset val="128"/>
          </rPr>
          <t xml:space="preserve">ナンバーの行に　＃N/A　で表されている個所は登録されていません。
このシートのそのセル部分に直接入力して登録して下さい。
また，登録ナンバーで訂正がありましたら，ナンバーの行に訂正を入力して下さい。
</t>
        </r>
      </text>
    </comment>
  </commentList>
</comments>
</file>

<file path=xl/sharedStrings.xml><?xml version="1.0" encoding="utf-8"?>
<sst xmlns="http://schemas.openxmlformats.org/spreadsheetml/2006/main" count="194" uniqueCount="171">
  <si>
    <t>住所</t>
    <rPh sb="0" eb="1">
      <t>ジュウ</t>
    </rPh>
    <rPh sb="1" eb="2">
      <t>ショ</t>
    </rPh>
    <phoneticPr fontId="1"/>
  </si>
  <si>
    <t>・送信用ファイルをメールに添付して，要項記載のアドレスへ送信します。</t>
    <rPh sb="1" eb="4">
      <t>ソウシンヨウ</t>
    </rPh>
    <rPh sb="13" eb="15">
      <t>テンプ</t>
    </rPh>
    <rPh sb="18" eb="20">
      <t>ヨウコウ</t>
    </rPh>
    <rPh sb="20" eb="22">
      <t>キサイ</t>
    </rPh>
    <rPh sb="28" eb="30">
      <t>ソウシン</t>
    </rPh>
    <phoneticPr fontId="3"/>
  </si>
  <si>
    <t>所属</t>
    <rPh sb="0" eb="2">
      <t>ショゾク</t>
    </rPh>
    <phoneticPr fontId="3"/>
  </si>
  <si>
    <t>姓</t>
    <rPh sb="0" eb="1">
      <t>セイ</t>
    </rPh>
    <phoneticPr fontId="3"/>
  </si>
  <si>
    <t>名</t>
    <rPh sb="0" eb="1">
      <t>メイ</t>
    </rPh>
    <phoneticPr fontId="3"/>
  </si>
  <si>
    <t>学年</t>
    <rPh sb="0" eb="2">
      <t>ガクネン</t>
    </rPh>
    <phoneticPr fontId="3"/>
  </si>
  <si>
    <t>所属名</t>
    <rPh sb="0" eb="2">
      <t>ショゾク</t>
    </rPh>
    <rPh sb="2" eb="3">
      <t>メイ</t>
    </rPh>
    <phoneticPr fontId="1"/>
  </si>
  <si>
    <t>監督名</t>
    <rPh sb="0" eb="2">
      <t>カントク</t>
    </rPh>
    <rPh sb="2" eb="3">
      <t>メイ</t>
    </rPh>
    <phoneticPr fontId="1"/>
  </si>
  <si>
    <t>No.</t>
    <phoneticPr fontId="1"/>
  </si>
  <si>
    <t>学年</t>
    <rPh sb="0" eb="2">
      <t>ガクネン</t>
    </rPh>
    <phoneticPr fontId="1"/>
  </si>
  <si>
    <t>年齢</t>
    <rPh sb="0" eb="2">
      <t>ネンレイ</t>
    </rPh>
    <phoneticPr fontId="1"/>
  </si>
  <si>
    <t>種別</t>
    <rPh sb="0" eb="2">
      <t>シュベツ</t>
    </rPh>
    <phoneticPr fontId="1"/>
  </si>
  <si>
    <t>最高記録</t>
    <rPh sb="0" eb="2">
      <t>サイコウ</t>
    </rPh>
    <rPh sb="2" eb="4">
      <t>キロク</t>
    </rPh>
    <phoneticPr fontId="1"/>
  </si>
  <si>
    <t>申込料</t>
    <rPh sb="0" eb="3">
      <t>モウシコミリョウ</t>
    </rPh>
    <phoneticPr fontId="1"/>
  </si>
  <si>
    <t>個人</t>
    <rPh sb="0" eb="2">
      <t>コジン</t>
    </rPh>
    <phoneticPr fontId="1"/>
  </si>
  <si>
    <t>競 技 者 名</t>
    <rPh sb="0" eb="1">
      <t>セリ</t>
    </rPh>
    <rPh sb="2" eb="3">
      <t>ワザ</t>
    </rPh>
    <rPh sb="4" eb="5">
      <t>シャ</t>
    </rPh>
    <rPh sb="6" eb="7">
      <t>メイ</t>
    </rPh>
    <phoneticPr fontId="1"/>
  </si>
  <si>
    <t>このシートを印刷して，確認しながら入力してください。</t>
    <rPh sb="6" eb="8">
      <t>インサツ</t>
    </rPh>
    <rPh sb="11" eb="13">
      <t>カクニン</t>
    </rPh>
    <rPh sb="17" eb="19">
      <t>ニュウリョク</t>
    </rPh>
    <phoneticPr fontId="3"/>
  </si>
  <si>
    <t>１）全般</t>
    <rPh sb="2" eb="4">
      <t>ゼンパン</t>
    </rPh>
    <phoneticPr fontId="3"/>
  </si>
  <si>
    <t>・背景が白いセルだけ入力できます。（色つきの部分は入力できません。）</t>
    <rPh sb="1" eb="3">
      <t>ハイケイ</t>
    </rPh>
    <rPh sb="4" eb="5">
      <t>シロ</t>
    </rPh>
    <rPh sb="10" eb="12">
      <t>ニュウリョク</t>
    </rPh>
    <rPh sb="18" eb="19">
      <t>イロ</t>
    </rPh>
    <rPh sb="22" eb="24">
      <t>ブブン</t>
    </rPh>
    <rPh sb="25" eb="27">
      <t>ニュウリョク</t>
    </rPh>
    <phoneticPr fontId="3"/>
  </si>
  <si>
    <t>４）申込種目</t>
    <rPh sb="2" eb="4">
      <t>モウシコミ</t>
    </rPh>
    <rPh sb="4" eb="6">
      <t>シュモク</t>
    </rPh>
    <phoneticPr fontId="3"/>
  </si>
  <si>
    <t>・申込種目欄（セル）右側の▼をクリックして種目リストを表示させ，種目を選択して</t>
    <rPh sb="1" eb="3">
      <t>モウシコミ</t>
    </rPh>
    <rPh sb="3" eb="5">
      <t>シュモク</t>
    </rPh>
    <rPh sb="5" eb="6">
      <t>ラン</t>
    </rPh>
    <rPh sb="10" eb="12">
      <t>ミギガワ</t>
    </rPh>
    <rPh sb="21" eb="23">
      <t>シュモク</t>
    </rPh>
    <rPh sb="27" eb="29">
      <t>ヒョウジ</t>
    </rPh>
    <rPh sb="32" eb="34">
      <t>シュモク</t>
    </rPh>
    <rPh sb="35" eb="37">
      <t>センタク</t>
    </rPh>
    <phoneticPr fontId="3"/>
  </si>
  <si>
    <t>　ください。</t>
    <phoneticPr fontId="3"/>
  </si>
  <si>
    <t>５）記録</t>
    <rPh sb="2" eb="4">
      <t>キロク</t>
    </rPh>
    <phoneticPr fontId="3"/>
  </si>
  <si>
    <t>・ここで入力された記録は，番組編成の参考とします。</t>
    <rPh sb="4" eb="6">
      <t>ニュウリョク</t>
    </rPh>
    <rPh sb="9" eb="11">
      <t>キロク</t>
    </rPh>
    <rPh sb="13" eb="15">
      <t>バングミ</t>
    </rPh>
    <rPh sb="15" eb="17">
      <t>ヘンセイ</t>
    </rPh>
    <rPh sb="18" eb="20">
      <t>サンコウ</t>
    </rPh>
    <phoneticPr fontId="3"/>
  </si>
  <si>
    <t>・次のような入力規則でお願いします。（数字，小数点以外は入力できません。）</t>
    <rPh sb="1" eb="2">
      <t>ツギ</t>
    </rPh>
    <rPh sb="6" eb="8">
      <t>ニュウリョク</t>
    </rPh>
    <rPh sb="8" eb="10">
      <t>キソク</t>
    </rPh>
    <rPh sb="12" eb="13">
      <t>ネガ</t>
    </rPh>
    <rPh sb="19" eb="21">
      <t>スウジ</t>
    </rPh>
    <rPh sb="22" eb="25">
      <t>ショウスウテン</t>
    </rPh>
    <rPh sb="25" eb="27">
      <t>イガイ</t>
    </rPh>
    <rPh sb="28" eb="30">
      <t>ニュウリョク</t>
    </rPh>
    <phoneticPr fontId="3"/>
  </si>
  <si>
    <t>　長距離：2分34秒56　→　234.56（表示は 2:34.56 になります。）</t>
    <rPh sb="1" eb="4">
      <t>チョウキョリ</t>
    </rPh>
    <rPh sb="6" eb="7">
      <t>フン</t>
    </rPh>
    <rPh sb="9" eb="10">
      <t>ビョウ</t>
    </rPh>
    <rPh sb="22" eb="24">
      <t>ヒョウジ</t>
    </rPh>
    <phoneticPr fontId="3"/>
  </si>
  <si>
    <t>・公認記録がない場合，記録欄は空欄で構いません。練習時の記録を入れたい場合は，</t>
    <rPh sb="1" eb="3">
      <t>コウニン</t>
    </rPh>
    <rPh sb="3" eb="5">
      <t>キロク</t>
    </rPh>
    <rPh sb="8" eb="10">
      <t>バアイ</t>
    </rPh>
    <rPh sb="11" eb="13">
      <t>キロク</t>
    </rPh>
    <rPh sb="13" eb="14">
      <t>ラン</t>
    </rPh>
    <rPh sb="15" eb="17">
      <t>クウラン</t>
    </rPh>
    <rPh sb="18" eb="19">
      <t>カマ</t>
    </rPh>
    <rPh sb="24" eb="26">
      <t>レンシュウ</t>
    </rPh>
    <rPh sb="26" eb="27">
      <t>ジ</t>
    </rPh>
    <rPh sb="28" eb="30">
      <t>キロク</t>
    </rPh>
    <rPh sb="31" eb="32">
      <t>イ</t>
    </rPh>
    <phoneticPr fontId="3"/>
  </si>
  <si>
    <t>　次のように換算して入力してください。（公認記録優先のため）</t>
    <rPh sb="10" eb="12">
      <t>ニュウリョク</t>
    </rPh>
    <rPh sb="20" eb="22">
      <t>コウニン</t>
    </rPh>
    <rPh sb="22" eb="24">
      <t>キロク</t>
    </rPh>
    <rPh sb="24" eb="26">
      <t>ユウセン</t>
    </rPh>
    <phoneticPr fontId="3"/>
  </si>
  <si>
    <t>　フィールド：10cm以下切り捨て・・・4ｍ39　→　4ｍ30</t>
    <rPh sb="11" eb="13">
      <t>イカ</t>
    </rPh>
    <rPh sb="13" eb="14">
      <t>キ</t>
    </rPh>
    <rPh sb="15" eb="16">
      <t>ス</t>
    </rPh>
    <phoneticPr fontId="3"/>
  </si>
  <si>
    <t>６）リレー</t>
    <phoneticPr fontId="3"/>
  </si>
  <si>
    <t>７）申込書の印刷・郵送・参加料の送金</t>
    <rPh sb="2" eb="5">
      <t>モウシコミショ</t>
    </rPh>
    <rPh sb="6" eb="8">
      <t>インサツ</t>
    </rPh>
    <rPh sb="9" eb="11">
      <t>ユウソウ</t>
    </rPh>
    <rPh sb="12" eb="15">
      <t>サンカリョウ</t>
    </rPh>
    <rPh sb="16" eb="18">
      <t>ソウキン</t>
    </rPh>
    <phoneticPr fontId="3"/>
  </si>
  <si>
    <t>８）申込データの送信</t>
    <rPh sb="2" eb="4">
      <t>モウシコミ</t>
    </rPh>
    <rPh sb="8" eb="10">
      <t>ソウシン</t>
    </rPh>
    <phoneticPr fontId="3"/>
  </si>
  <si>
    <t>ア）メールを自動作成する場合（推奨）</t>
    <rPh sb="6" eb="8">
      <t>ジドウ</t>
    </rPh>
    <rPh sb="8" eb="10">
      <t>サクセイ</t>
    </rPh>
    <rPh sb="12" eb="14">
      <t>バアイ</t>
    </rPh>
    <rPh sb="15" eb="17">
      <t>スイショウ</t>
    </rPh>
    <phoneticPr fontId="3"/>
  </si>
  <si>
    <t>※メールを送信可能なコンピュータで作業しているときだけ，この操作が可能です。</t>
    <rPh sb="5" eb="7">
      <t>ソウシン</t>
    </rPh>
    <rPh sb="7" eb="9">
      <t>カノウ</t>
    </rPh>
    <phoneticPr fontId="3"/>
  </si>
  <si>
    <t>　（インターネットに接続し，メールソフトを使用可能な場合のみ）</t>
    <rPh sb="26" eb="28">
      <t>バアイ</t>
    </rPh>
    <phoneticPr fontId="3"/>
  </si>
  <si>
    <t>・メールを送信可能なパソコンの場合は，「申込メールを自動作成しますか？」と</t>
    <rPh sb="5" eb="7">
      <t>ソウシン</t>
    </rPh>
    <rPh sb="7" eb="9">
      <t>カノウ</t>
    </rPh>
    <rPh sb="15" eb="17">
      <t>バアイ</t>
    </rPh>
    <rPh sb="28" eb="30">
      <t>サクセイ</t>
    </rPh>
    <phoneticPr fontId="3"/>
  </si>
  <si>
    <t>　いうメッセージが出たとき，「はい」を選ぶと，申込データを添付したメールを</t>
    <rPh sb="9" eb="10">
      <t>デ</t>
    </rPh>
    <rPh sb="23" eb="25">
      <t>モウシコミ</t>
    </rPh>
    <rPh sb="29" eb="31">
      <t>テンプ</t>
    </rPh>
    <phoneticPr fontId="3"/>
  </si>
  <si>
    <t>　自動的に作成します。（宛先，件名，添付ファイルを自動的に設定）</t>
    <rPh sb="1" eb="4">
      <t>ジドウテキ</t>
    </rPh>
    <rPh sb="5" eb="7">
      <t>サクセイ</t>
    </rPh>
    <rPh sb="12" eb="14">
      <t>アテサキ</t>
    </rPh>
    <rPh sb="15" eb="17">
      <t>ケンメイ</t>
    </rPh>
    <rPh sb="18" eb="20">
      <t>テンプ</t>
    </rPh>
    <rPh sb="25" eb="28">
      <t>ジドウテキ</t>
    </rPh>
    <rPh sb="29" eb="31">
      <t>セッテイ</t>
    </rPh>
    <phoneticPr fontId="3"/>
  </si>
  <si>
    <t>・メールソフトの「送信トレイ」にメールが自動作成されますので，これを送信し</t>
    <rPh sb="9" eb="11">
      <t>ソウシン</t>
    </rPh>
    <rPh sb="20" eb="22">
      <t>ジドウ</t>
    </rPh>
    <rPh sb="22" eb="24">
      <t>サクセイ</t>
    </rPh>
    <rPh sb="34" eb="36">
      <t>ソウシン</t>
    </rPh>
    <phoneticPr fontId="3"/>
  </si>
  <si>
    <t>　てください。（必要に応じてメール本文にメッセージを入力してください。）</t>
    <rPh sb="8" eb="10">
      <t>ヒツヨウ</t>
    </rPh>
    <rPh sb="11" eb="12">
      <t>オウ</t>
    </rPh>
    <rPh sb="17" eb="19">
      <t>ホンブン</t>
    </rPh>
    <rPh sb="26" eb="28">
      <t>ニュウリョク</t>
    </rPh>
    <phoneticPr fontId="3"/>
  </si>
  <si>
    <t>※メールを自動作成できなかった場合は，下記の説明に従って，保存されたデータ</t>
    <rPh sb="5" eb="7">
      <t>ジドウ</t>
    </rPh>
    <rPh sb="7" eb="9">
      <t>サクセイ</t>
    </rPh>
    <rPh sb="15" eb="17">
      <t>バアイ</t>
    </rPh>
    <rPh sb="19" eb="21">
      <t>カキ</t>
    </rPh>
    <rPh sb="22" eb="24">
      <t>セツメイ</t>
    </rPh>
    <rPh sb="25" eb="26">
      <t>シタガ</t>
    </rPh>
    <rPh sb="29" eb="31">
      <t>ホゾン</t>
    </rPh>
    <phoneticPr fontId="3"/>
  </si>
  <si>
    <t>　をメールに添付・送信してください。</t>
    <rPh sb="6" eb="8">
      <t>テンプ</t>
    </rPh>
    <phoneticPr fontId="3"/>
  </si>
  <si>
    <t>イ）メールソフトを使って別途メールを作成する場合</t>
    <rPh sb="9" eb="10">
      <t>ツカ</t>
    </rPh>
    <rPh sb="12" eb="14">
      <t>ベット</t>
    </rPh>
    <rPh sb="18" eb="20">
      <t>サクセイ</t>
    </rPh>
    <rPh sb="22" eb="24">
      <t>バアイ</t>
    </rPh>
    <phoneticPr fontId="3"/>
  </si>
  <si>
    <t>・「申込メールを自動作成しますか？」で，「いいえ」を選びます。</t>
    <rPh sb="10" eb="12">
      <t>サクセイ</t>
    </rPh>
    <rPh sb="26" eb="27">
      <t>エラ</t>
    </rPh>
    <phoneticPr fontId="3"/>
  </si>
  <si>
    <t>・入力用ファイルと同じフォルダに，送信用ファイルが作成されます。</t>
    <rPh sb="1" eb="4">
      <t>ニュウリョクヨウ</t>
    </rPh>
    <rPh sb="9" eb="10">
      <t>オナ</t>
    </rPh>
    <rPh sb="17" eb="20">
      <t>ソウシンヨウ</t>
    </rPh>
    <rPh sb="25" eb="27">
      <t>サクセイ</t>
    </rPh>
    <phoneticPr fontId="3"/>
  </si>
  <si>
    <t>（画面にもファイル名が表示されますので，必ずご確認ください。）</t>
    <rPh sb="1" eb="3">
      <t>ガメン</t>
    </rPh>
    <rPh sb="9" eb="10">
      <t>メイ</t>
    </rPh>
    <rPh sb="11" eb="13">
      <t>ヒョウジ</t>
    </rPh>
    <rPh sb="20" eb="21">
      <t>カナラ</t>
    </rPh>
    <rPh sb="23" eb="25">
      <t>カクニン</t>
    </rPh>
    <phoneticPr fontId="3"/>
  </si>
  <si>
    <t>※送信用ファイルのファイル名を変更しないでください。</t>
    <rPh sb="1" eb="4">
      <t>ソウシンヨウ</t>
    </rPh>
    <rPh sb="13" eb="14">
      <t>メイ</t>
    </rPh>
    <rPh sb="15" eb="17">
      <t>ヘンコウ</t>
    </rPh>
    <phoneticPr fontId="3"/>
  </si>
  <si>
    <t>説明を熟読されたら，下の「申込入力」ボタンをクリックして，申込入力を行ってください。</t>
    <rPh sb="0" eb="2">
      <t>セツメイ</t>
    </rPh>
    <rPh sb="3" eb="5">
      <t>ジュクドク</t>
    </rPh>
    <rPh sb="10" eb="11">
      <t>シタ</t>
    </rPh>
    <rPh sb="13" eb="15">
      <t>モウシコミ</t>
    </rPh>
    <rPh sb="15" eb="17">
      <t>ニュウリョク</t>
    </rPh>
    <rPh sb="29" eb="31">
      <t>モウシコミ</t>
    </rPh>
    <rPh sb="31" eb="33">
      <t>ニュウリョク</t>
    </rPh>
    <rPh sb="34" eb="35">
      <t>オコナ</t>
    </rPh>
    <phoneticPr fontId="3"/>
  </si>
  <si>
    <t>※ボタンをクリックしても変化がない場合は，マクロが無効になっています。</t>
    <rPh sb="12" eb="14">
      <t>ヘンカ</t>
    </rPh>
    <rPh sb="17" eb="19">
      <t>バアイ</t>
    </rPh>
    <rPh sb="25" eb="27">
      <t>ムコウ</t>
    </rPh>
    <phoneticPr fontId="3"/>
  </si>
  <si>
    <t>下の説明を読んで，対処してください。</t>
    <rPh sb="0" eb="1">
      <t>シタ</t>
    </rPh>
    <rPh sb="2" eb="4">
      <t>セツメイ</t>
    </rPh>
    <rPh sb="5" eb="6">
      <t>ヨ</t>
    </rPh>
    <rPh sb="9" eb="11">
      <t>タイショ</t>
    </rPh>
    <phoneticPr fontId="3"/>
  </si>
  <si>
    <t>マクロが無効になる原因</t>
    <rPh sb="4" eb="6">
      <t>ムコウ</t>
    </rPh>
    <rPh sb="9" eb="11">
      <t>ゲンイン</t>
    </rPh>
    <phoneticPr fontId="3"/>
  </si>
  <si>
    <t>１）ＥＸＣＥＬのセキュリティレベルが「高」になっている。</t>
    <rPh sb="19" eb="20">
      <t>コウ</t>
    </rPh>
    <phoneticPr fontId="3"/>
  </si>
  <si>
    <t>解決方法</t>
    <rPh sb="0" eb="2">
      <t>カイケツ</t>
    </rPh>
    <rPh sb="2" eb="4">
      <t>ホウホウ</t>
    </rPh>
    <phoneticPr fontId="3"/>
  </si>
  <si>
    <t>ＥＸＣＥＬ上部のメニューから，「ツール(T)」－「マクロ(M)」－「セキュリティ(S)」</t>
    <rPh sb="5" eb="7">
      <t>ジョウブ</t>
    </rPh>
    <phoneticPr fontId="3"/>
  </si>
  <si>
    <t>の順にメニューを開き，「セキュリティレベル」を開きます。</t>
    <rPh sb="1" eb="2">
      <t>ジュン</t>
    </rPh>
    <rPh sb="8" eb="9">
      <t>ヒラ</t>
    </rPh>
    <rPh sb="23" eb="24">
      <t>ヒラ</t>
    </rPh>
    <phoneticPr fontId="3"/>
  </si>
  <si>
    <t>「セキュリティレベル」の設定を「中」にしてください。</t>
    <rPh sb="12" eb="14">
      <t>セッテイ</t>
    </rPh>
    <rPh sb="16" eb="17">
      <t>チュウ</t>
    </rPh>
    <phoneticPr fontId="3"/>
  </si>
  <si>
    <t>２）ファイルを開くとき「マクロを無効にする」を選んだ。</t>
    <rPh sb="7" eb="8">
      <t>ヒラ</t>
    </rPh>
    <rPh sb="16" eb="18">
      <t>ムコウ</t>
    </rPh>
    <rPh sb="23" eb="24">
      <t>エラ</t>
    </rPh>
    <phoneticPr fontId="3"/>
  </si>
  <si>
    <t>ファイルを開くとき，マクロウイルスに関する警告画面が表示されます。</t>
    <rPh sb="5" eb="6">
      <t>ヒラ</t>
    </rPh>
    <rPh sb="18" eb="19">
      <t>カン</t>
    </rPh>
    <rPh sb="21" eb="23">
      <t>ケイコク</t>
    </rPh>
    <rPh sb="23" eb="25">
      <t>ガメン</t>
    </rPh>
    <phoneticPr fontId="3"/>
  </si>
  <si>
    <t>このとき「マクロを有効にする」を選択します。</t>
    <rPh sb="9" eb="11">
      <t>ユウコウ</t>
    </rPh>
    <rPh sb="16" eb="18">
      <t>センタク</t>
    </rPh>
    <phoneticPr fontId="3"/>
  </si>
  <si>
    <t>・最初の競技者のナンバーカードを入力すると，略称が自動的に入力されます。</t>
    <rPh sb="1" eb="3">
      <t>サイショ</t>
    </rPh>
    <rPh sb="4" eb="7">
      <t>キョウギシャ</t>
    </rPh>
    <rPh sb="16" eb="18">
      <t>ニュウリョク</t>
    </rPh>
    <rPh sb="22" eb="24">
      <t>リャクショウ</t>
    </rPh>
    <rPh sb="25" eb="28">
      <t>ジドウテキ</t>
    </rPh>
    <rPh sb="29" eb="31">
      <t>ニュウリョク</t>
    </rPh>
    <phoneticPr fontId="3"/>
  </si>
  <si>
    <t>・原則として，過去１年以内の公認記録を入力してください。</t>
    <rPh sb="1" eb="3">
      <t>ゲンソク</t>
    </rPh>
    <rPh sb="7" eb="9">
      <t>カコ</t>
    </rPh>
    <rPh sb="10" eb="13">
      <t>ネンイナイ</t>
    </rPh>
    <rPh sb="14" eb="16">
      <t>コウニン</t>
    </rPh>
    <rPh sb="16" eb="18">
      <t>キロク</t>
    </rPh>
    <rPh sb="19" eb="21">
      <t>ニュウリョク</t>
    </rPh>
    <phoneticPr fontId="3"/>
  </si>
  <si>
    <t>・リレーメンバーは，リレー申込欄（K列とL列）で▼をクリックして，○またはＡ～</t>
    <rPh sb="13" eb="15">
      <t>モウシコミ</t>
    </rPh>
    <rPh sb="15" eb="16">
      <t>ラン</t>
    </rPh>
    <rPh sb="18" eb="19">
      <t>レツ</t>
    </rPh>
    <rPh sb="21" eb="22">
      <t>レツ</t>
    </rPh>
    <phoneticPr fontId="3"/>
  </si>
  <si>
    <t>・リレーの記録は，個人種目の記録と同じ要領で入力します。</t>
    <rPh sb="5" eb="7">
      <t>キロク</t>
    </rPh>
    <rPh sb="9" eb="11">
      <t>コジン</t>
    </rPh>
    <rPh sb="11" eb="13">
      <t>シュモク</t>
    </rPh>
    <rPh sb="14" eb="16">
      <t>キロク</t>
    </rPh>
    <rPh sb="17" eb="18">
      <t>オナ</t>
    </rPh>
    <rPh sb="19" eb="21">
      <t>ヨウリョウ</t>
    </rPh>
    <rPh sb="22" eb="24">
      <t>ニュウリョク</t>
    </rPh>
    <phoneticPr fontId="3"/>
  </si>
  <si>
    <t>２）所属名・監督名・住所・電話</t>
    <rPh sb="2" eb="5">
      <t>ショゾクメイ</t>
    </rPh>
    <rPh sb="6" eb="8">
      <t>カントク</t>
    </rPh>
    <rPh sb="8" eb="9">
      <t>メイ</t>
    </rPh>
    <rPh sb="10" eb="12">
      <t>ジュウショ</t>
    </rPh>
    <rPh sb="13" eb="15">
      <t>デンワ</t>
    </rPh>
    <phoneticPr fontId="3"/>
  </si>
  <si>
    <t>・監督名，住所（学校所在地），電話番号は直接入力してください。</t>
    <rPh sb="1" eb="3">
      <t>カントク</t>
    </rPh>
    <rPh sb="3" eb="4">
      <t>メイ</t>
    </rPh>
    <rPh sb="5" eb="7">
      <t>ジュウショ</t>
    </rPh>
    <rPh sb="8" eb="10">
      <t>ガッコウ</t>
    </rPh>
    <rPh sb="10" eb="13">
      <t>ショザイチ</t>
    </rPh>
    <rPh sb="15" eb="17">
      <t>デンワ</t>
    </rPh>
    <rPh sb="17" eb="19">
      <t>バンゴウ</t>
    </rPh>
    <rPh sb="20" eb="22">
      <t>チョクセツ</t>
    </rPh>
    <rPh sb="22" eb="24">
      <t>ニュウリョク</t>
    </rPh>
    <phoneticPr fontId="3"/>
  </si>
  <si>
    <t>・電話番号は，休日も連絡可能な番号（監督の携帯等）にしてください。</t>
    <rPh sb="1" eb="3">
      <t>デンワ</t>
    </rPh>
    <rPh sb="3" eb="5">
      <t>バンゴウ</t>
    </rPh>
    <rPh sb="7" eb="9">
      <t>キュウジツ</t>
    </rPh>
    <rPh sb="10" eb="12">
      <t>レンラク</t>
    </rPh>
    <rPh sb="12" eb="14">
      <t>カノウ</t>
    </rPh>
    <rPh sb="15" eb="17">
      <t>バンゴウ</t>
    </rPh>
    <rPh sb="18" eb="20">
      <t>カントク</t>
    </rPh>
    <rPh sb="21" eb="23">
      <t>ケイタイ</t>
    </rPh>
    <rPh sb="23" eb="24">
      <t>トウ</t>
    </rPh>
    <phoneticPr fontId="3"/>
  </si>
  <si>
    <t>・日付と代表者名を入力（手書き，ゴム印も可）し，捺印して郵送してください。</t>
    <rPh sb="1" eb="3">
      <t>ヒヅケ</t>
    </rPh>
    <rPh sb="4" eb="7">
      <t>ダイヒョウシャ</t>
    </rPh>
    <rPh sb="7" eb="8">
      <t>メイ</t>
    </rPh>
    <rPh sb="9" eb="11">
      <t>ニュウリョク</t>
    </rPh>
    <rPh sb="12" eb="14">
      <t>テガ</t>
    </rPh>
    <rPh sb="18" eb="19">
      <t>イン</t>
    </rPh>
    <rPh sb="20" eb="21">
      <t>カ</t>
    </rPh>
    <rPh sb="24" eb="26">
      <t>ナツイン</t>
    </rPh>
    <rPh sb="28" eb="30">
      <t>ユウソウ</t>
    </rPh>
    <phoneticPr fontId="3"/>
  </si>
  <si>
    <t>　短距離：小数以下切り上げ・・・・・13秒1　→　14秒0</t>
    <rPh sb="1" eb="4">
      <t>タンキョリ</t>
    </rPh>
    <rPh sb="5" eb="7">
      <t>ショウスウ</t>
    </rPh>
    <rPh sb="7" eb="9">
      <t>イカ</t>
    </rPh>
    <rPh sb="9" eb="10">
      <t>キ</t>
    </rPh>
    <rPh sb="11" eb="12">
      <t>ア</t>
    </rPh>
    <rPh sb="20" eb="21">
      <t>ビョウ</t>
    </rPh>
    <rPh sb="27" eb="28">
      <t>ビョウ</t>
    </rPh>
    <phoneticPr fontId="3"/>
  </si>
  <si>
    <t>　長距離：10秒以下切り上げ・・・・5分41秒　→　5分50秒</t>
    <rPh sb="1" eb="4">
      <t>チョウキョリ</t>
    </rPh>
    <rPh sb="7" eb="8">
      <t>ビョウ</t>
    </rPh>
    <rPh sb="8" eb="10">
      <t>イカ</t>
    </rPh>
    <rPh sb="10" eb="11">
      <t>キ</t>
    </rPh>
    <rPh sb="12" eb="13">
      <t>ア</t>
    </rPh>
    <rPh sb="19" eb="20">
      <t>フン</t>
    </rPh>
    <rPh sb="22" eb="23">
      <t>ビョウ</t>
    </rPh>
    <rPh sb="27" eb="28">
      <t>フン</t>
    </rPh>
    <rPh sb="30" eb="31">
      <t>ビョウ</t>
    </rPh>
    <phoneticPr fontId="3"/>
  </si>
  <si>
    <t>　短距離：   12秒34　→　12.34　※１分を超える場合：1分01秒23　→　61.23</t>
    <rPh sb="1" eb="4">
      <t>タンキョリ</t>
    </rPh>
    <rPh sb="10" eb="11">
      <t>ビョウ</t>
    </rPh>
    <phoneticPr fontId="3"/>
  </si>
  <si>
    <t>　フィールド： 5m43　→　5.43</t>
    <phoneticPr fontId="3"/>
  </si>
  <si>
    <t>　Ｆを選びます。（１チームだけのときは○，２チーム以上の場合はＡ～Ｆ）</t>
    <rPh sb="3" eb="4">
      <t>エラ</t>
    </rPh>
    <rPh sb="25" eb="27">
      <t>イジョウ</t>
    </rPh>
    <rPh sb="28" eb="30">
      <t>バアイ</t>
    </rPh>
    <phoneticPr fontId="3"/>
  </si>
  <si>
    <t xml:space="preserve"> 月   日</t>
    <rPh sb="1" eb="2">
      <t>ガツ</t>
    </rPh>
    <rPh sb="5" eb="6">
      <t>ニチ</t>
    </rPh>
    <phoneticPr fontId="1"/>
  </si>
  <si>
    <t>ﾌﾘｶﾞﾅ</t>
    <phoneticPr fontId="1"/>
  </si>
  <si>
    <t>略称</t>
    <rPh sb="0" eb="2">
      <t>リャクショウ</t>
    </rPh>
    <phoneticPr fontId="1"/>
  </si>
  <si>
    <t>３）性別・ナンバーカード・競技者名・学年</t>
    <rPh sb="2" eb="4">
      <t>セイベツ</t>
    </rPh>
    <rPh sb="13" eb="16">
      <t>キョウギシャ</t>
    </rPh>
    <rPh sb="16" eb="17">
      <t>メイ</t>
    </rPh>
    <rPh sb="18" eb="20">
      <t>ガクネン</t>
    </rPh>
    <phoneticPr fontId="3"/>
  </si>
  <si>
    <t>男</t>
    <rPh sb="0" eb="1">
      <t>ダン</t>
    </rPh>
    <phoneticPr fontId="1"/>
  </si>
  <si>
    <t>女</t>
    <rPh sb="0" eb="1">
      <t>ジョ</t>
    </rPh>
    <phoneticPr fontId="1"/>
  </si>
  <si>
    <t>ﾅﾝﾊﾞｰ</t>
    <phoneticPr fontId="1"/>
  </si>
  <si>
    <t>※禁止された操作によりデータに不具合を生じた場合は，責任を負いかねます。</t>
    <rPh sb="1" eb="3">
      <t>キンシ</t>
    </rPh>
    <rPh sb="6" eb="8">
      <t>ソウサ</t>
    </rPh>
    <rPh sb="15" eb="18">
      <t>フグアイ</t>
    </rPh>
    <rPh sb="19" eb="20">
      <t>ショウ</t>
    </rPh>
    <rPh sb="22" eb="24">
      <t>バアイ</t>
    </rPh>
    <rPh sb="26" eb="28">
      <t>セキニン</t>
    </rPh>
    <rPh sb="29" eb="30">
      <t>オ</t>
    </rPh>
    <phoneticPr fontId="3"/>
  </si>
  <si>
    <t>ﾅﾝﾊﾞｰ</t>
  </si>
  <si>
    <t>所属</t>
  </si>
  <si>
    <t>姓</t>
  </si>
  <si>
    <t>名</t>
  </si>
  <si>
    <t>ｾｲ</t>
  </si>
  <si>
    <t>ﾒｲ</t>
  </si>
  <si>
    <t>学年</t>
  </si>
  <si>
    <t>・参加料は申込と同時にお支払いください。</t>
    <rPh sb="1" eb="4">
      <t>サンカリョウ</t>
    </rPh>
    <rPh sb="5" eb="7">
      <t>モウシコミ</t>
    </rPh>
    <rPh sb="8" eb="10">
      <t>ドウジ</t>
    </rPh>
    <rPh sb="12" eb="14">
      <t>シハラ</t>
    </rPh>
    <phoneticPr fontId="3"/>
  </si>
  <si>
    <t>ﾅﾝﾊﾞｰ</t>
    <phoneticPr fontId="3"/>
  </si>
  <si>
    <t>ｾｲ</t>
    <phoneticPr fontId="3"/>
  </si>
  <si>
    <t>ﾒｲ</t>
    <phoneticPr fontId="3"/>
  </si>
  <si>
    <t>・最初に登録シートの自校の空欄に選手を登録します。</t>
    <rPh sb="1" eb="3">
      <t>サイショ</t>
    </rPh>
    <rPh sb="4" eb="6">
      <t>トウロク</t>
    </rPh>
    <rPh sb="10" eb="11">
      <t>ジ</t>
    </rPh>
    <rPh sb="11" eb="12">
      <t>コウ</t>
    </rPh>
    <rPh sb="13" eb="15">
      <t>クウラン</t>
    </rPh>
    <rPh sb="16" eb="18">
      <t>センシュ</t>
    </rPh>
    <rPh sb="19" eb="21">
      <t>トウロク</t>
    </rPh>
    <phoneticPr fontId="3"/>
  </si>
  <si>
    <t>ﾌﾘｶﾞﾅ(半角)</t>
    <rPh sb="6" eb="8">
      <t>ハンカク</t>
    </rPh>
    <phoneticPr fontId="1"/>
  </si>
  <si>
    <t>　例：青嶺中学校の場合：青嶺・中.CSV</t>
    <rPh sb="1" eb="2">
      <t>レイ</t>
    </rPh>
    <rPh sb="3" eb="4">
      <t>アオ</t>
    </rPh>
    <rPh sb="4" eb="5">
      <t>ミネ</t>
    </rPh>
    <rPh sb="5" eb="8">
      <t>チュウガッコウ</t>
    </rPh>
    <rPh sb="9" eb="11">
      <t>バアイ</t>
    </rPh>
    <rPh sb="12" eb="13">
      <t>アオ</t>
    </rPh>
    <rPh sb="13" eb="14">
      <t>ミネ</t>
    </rPh>
    <rPh sb="15" eb="16">
      <t>チュウ</t>
    </rPh>
    <phoneticPr fontId="3"/>
  </si>
  <si>
    <t>・送信用ファイルは，所属略称・区分名（中）からなるCSVファイルです。</t>
    <rPh sb="1" eb="4">
      <t>ソウシンヨウ</t>
    </rPh>
    <rPh sb="10" eb="12">
      <t>ショゾク</t>
    </rPh>
    <rPh sb="12" eb="14">
      <t>リャクショウ</t>
    </rPh>
    <rPh sb="15" eb="17">
      <t>クブン</t>
    </rPh>
    <rPh sb="17" eb="18">
      <t>メイ</t>
    </rPh>
    <rPh sb="19" eb="20">
      <t>チュウ</t>
    </rPh>
    <phoneticPr fontId="3"/>
  </si>
  <si>
    <t>※このファイル（通信陸上申込ﾌｧｲﾙ.xls）を添付しないでください。</t>
    <rPh sb="8" eb="10">
      <t>ツウシン</t>
    </rPh>
    <rPh sb="10" eb="12">
      <t>リクジョウ</t>
    </rPh>
    <rPh sb="12" eb="14">
      <t>モウシコミ</t>
    </rPh>
    <rPh sb="24" eb="26">
      <t>テンプ</t>
    </rPh>
    <phoneticPr fontId="3"/>
  </si>
  <si>
    <t>男子　登録シート</t>
    <rPh sb="0" eb="2">
      <t>ダンシ</t>
    </rPh>
    <rPh sb="3" eb="5">
      <t>トウロク</t>
    </rPh>
    <phoneticPr fontId="3"/>
  </si>
  <si>
    <t>女子　登録シート</t>
    <rPh sb="0" eb="2">
      <t>ジョシ</t>
    </rPh>
    <rPh sb="3" eb="5">
      <t>トウロク</t>
    </rPh>
    <phoneticPr fontId="3"/>
  </si>
  <si>
    <t>申込種目①</t>
    <rPh sb="0" eb="2">
      <t>モウシコミ</t>
    </rPh>
    <rPh sb="2" eb="4">
      <t>シュモク</t>
    </rPh>
    <phoneticPr fontId="1"/>
  </si>
  <si>
    <t>申込種目②</t>
    <rPh sb="0" eb="2">
      <t>モウシコミ</t>
    </rPh>
    <rPh sb="2" eb="4">
      <t>シュモク</t>
    </rPh>
    <phoneticPr fontId="1"/>
  </si>
  <si>
    <t>申込種目③</t>
    <rPh sb="0" eb="2">
      <t>モウシコミ</t>
    </rPh>
    <rPh sb="2" eb="4">
      <t>シュモク</t>
    </rPh>
    <phoneticPr fontId="1"/>
  </si>
  <si>
    <t xml:space="preserve"> 4×</t>
    <phoneticPr fontId="1"/>
  </si>
  <si>
    <t>申込</t>
    <rPh sb="0" eb="2">
      <t>モウシコミ</t>
    </rPh>
    <phoneticPr fontId="1"/>
  </si>
  <si>
    <t>人</t>
    <rPh sb="0" eb="1">
      <t>ニン</t>
    </rPh>
    <phoneticPr fontId="1"/>
  </si>
  <si>
    <t>100mR</t>
    <phoneticPr fontId="1"/>
  </si>
  <si>
    <t>種目</t>
    <rPh sb="0" eb="2">
      <t>シュモク</t>
    </rPh>
    <phoneticPr fontId="1"/>
  </si>
  <si>
    <t>数</t>
    <rPh sb="0" eb="1">
      <t>スウ</t>
    </rPh>
    <phoneticPr fontId="1"/>
  </si>
  <si>
    <t>共男</t>
    <rPh sb="0" eb="1">
      <t>キョウ</t>
    </rPh>
    <rPh sb="1" eb="2">
      <t>オトコ</t>
    </rPh>
    <phoneticPr fontId="1"/>
  </si>
  <si>
    <t>共女</t>
    <rPh sb="0" eb="1">
      <t>キョウ</t>
    </rPh>
    <rPh sb="1" eb="2">
      <t>オンナ</t>
    </rPh>
    <phoneticPr fontId="1"/>
  </si>
  <si>
    <t>合計金額</t>
    <rPh sb="0" eb="2">
      <t>ゴウケイ</t>
    </rPh>
    <rPh sb="2" eb="4">
      <t>キンガク</t>
    </rPh>
    <phoneticPr fontId="1"/>
  </si>
  <si>
    <r>
      <t>≪男女兼用入力≫</t>
    </r>
    <r>
      <rPr>
        <b/>
        <sz val="10"/>
        <rFont val="ＭＳ 明朝"/>
        <family val="1"/>
        <charset val="128"/>
      </rPr>
      <t xml:space="preserve">
(男 ⇒ 女 出場者全員の順)</t>
    </r>
    <rPh sb="1" eb="3">
      <t>ダンジョ</t>
    </rPh>
    <rPh sb="3" eb="5">
      <t>ケンヨウ</t>
    </rPh>
    <rPh sb="5" eb="7">
      <t>ニュウリョク</t>
    </rPh>
    <rPh sb="10" eb="11">
      <t>オトコ</t>
    </rPh>
    <rPh sb="14" eb="15">
      <t>オンナ</t>
    </rPh>
    <rPh sb="16" eb="19">
      <t>シュツジョウシャ</t>
    </rPh>
    <rPh sb="19" eb="21">
      <t>ゼンイン</t>
    </rPh>
    <rPh sb="22" eb="23">
      <t>ジュン</t>
    </rPh>
    <phoneticPr fontId="1"/>
  </si>
  <si>
    <t>区分</t>
    <rPh sb="0" eb="2">
      <t>クブン</t>
    </rPh>
    <phoneticPr fontId="1"/>
  </si>
  <si>
    <t>１種目</t>
    <rPh sb="1" eb="3">
      <t>シュモク</t>
    </rPh>
    <phoneticPr fontId="1"/>
  </si>
  <si>
    <t>円</t>
    <rPh sb="0" eb="1">
      <t>エン</t>
    </rPh>
    <phoneticPr fontId="1"/>
  </si>
  <si>
    <t>№</t>
    <phoneticPr fontId="3"/>
  </si>
  <si>
    <t>区分表</t>
    <rPh sb="0" eb="2">
      <t>クブン</t>
    </rPh>
    <rPh sb="2" eb="3">
      <t>ヒョウ</t>
    </rPh>
    <phoneticPr fontId="3"/>
  </si>
  <si>
    <t>参加料</t>
    <rPh sb="0" eb="3">
      <t>サンカリョウ</t>
    </rPh>
    <phoneticPr fontId="3"/>
  </si>
  <si>
    <t>一般</t>
    <rPh sb="0" eb="2">
      <t>イッパン</t>
    </rPh>
    <phoneticPr fontId="3"/>
  </si>
  <si>
    <t>高校</t>
    <rPh sb="0" eb="2">
      <t>コウコウ</t>
    </rPh>
    <phoneticPr fontId="3"/>
  </si>
  <si>
    <t>中学生</t>
    <rPh sb="0" eb="3">
      <t>チュウガクセイ</t>
    </rPh>
    <phoneticPr fontId="3"/>
  </si>
  <si>
    <t>中学校</t>
    <rPh sb="0" eb="3">
      <t>チュウガッコウ</t>
    </rPh>
    <phoneticPr fontId="3"/>
  </si>
  <si>
    <t>男子種目</t>
    <rPh sb="0" eb="2">
      <t>ダンシ</t>
    </rPh>
    <rPh sb="2" eb="4">
      <t>シュモク</t>
    </rPh>
    <phoneticPr fontId="1"/>
  </si>
  <si>
    <t>女子種目</t>
    <rPh sb="0" eb="2">
      <t>ジョシ</t>
    </rPh>
    <rPh sb="2" eb="4">
      <t>シュモク</t>
    </rPh>
    <phoneticPr fontId="1"/>
  </si>
  <si>
    <t>代表者名</t>
    <rPh sb="0" eb="3">
      <t>ダイヒョウシャ</t>
    </rPh>
    <rPh sb="3" eb="4">
      <t>メイ</t>
    </rPh>
    <phoneticPr fontId="1"/>
  </si>
  <si>
    <t>㊞</t>
    <phoneticPr fontId="1"/>
  </si>
  <si>
    <t>※個人種目もタイムレースには特に記入が必要です。</t>
    <rPh sb="1" eb="3">
      <t>コジン</t>
    </rPh>
    <rPh sb="3" eb="5">
      <t>シュモク</t>
    </rPh>
    <rPh sb="14" eb="15">
      <t>トク</t>
    </rPh>
    <rPh sb="16" eb="18">
      <t>キニュウ</t>
    </rPh>
    <rPh sb="19" eb="21">
      <t>ヒツヨウ</t>
    </rPh>
    <phoneticPr fontId="1"/>
  </si>
  <si>
    <t>小学M 100m</t>
    <rPh sb="0" eb="2">
      <t>ショウガク</t>
    </rPh>
    <phoneticPr fontId="1"/>
  </si>
  <si>
    <t>小学M1000m</t>
    <rPh sb="0" eb="2">
      <t>ショウガク</t>
    </rPh>
    <phoneticPr fontId="1"/>
  </si>
  <si>
    <t>中学M 100m</t>
    <rPh sb="0" eb="2">
      <t>チュウガク</t>
    </rPh>
    <phoneticPr fontId="1"/>
  </si>
  <si>
    <t>一般M 100m</t>
    <rPh sb="0" eb="2">
      <t>イッパン</t>
    </rPh>
    <phoneticPr fontId="1"/>
  </si>
  <si>
    <t>一般M5000m</t>
    <rPh sb="0" eb="2">
      <t>イッパン</t>
    </rPh>
    <phoneticPr fontId="1"/>
  </si>
  <si>
    <t>共通M 200m</t>
    <rPh sb="0" eb="2">
      <t>キョウツウ</t>
    </rPh>
    <phoneticPr fontId="1"/>
  </si>
  <si>
    <t>共通M 400m</t>
    <rPh sb="0" eb="2">
      <t>キョウツウ</t>
    </rPh>
    <phoneticPr fontId="1"/>
  </si>
  <si>
    <t>共通M1500m</t>
    <rPh sb="0" eb="2">
      <t>キョウツウ</t>
    </rPh>
    <phoneticPr fontId="1"/>
  </si>
  <si>
    <t>共通M3000m</t>
    <rPh sb="0" eb="2">
      <t>キョウツウ</t>
    </rPh>
    <phoneticPr fontId="1"/>
  </si>
  <si>
    <t>一般Mやり投</t>
    <rPh sb="0" eb="2">
      <t>イッパン</t>
    </rPh>
    <rPh sb="5" eb="6">
      <t>ナ</t>
    </rPh>
    <phoneticPr fontId="1"/>
  </si>
  <si>
    <t>共通M走幅跳</t>
    <rPh sb="0" eb="2">
      <t>キョウツウ</t>
    </rPh>
    <rPh sb="3" eb="4">
      <t>ハシ</t>
    </rPh>
    <rPh sb="4" eb="5">
      <t>ハバ</t>
    </rPh>
    <rPh sb="5" eb="6">
      <t>ト</t>
    </rPh>
    <phoneticPr fontId="1"/>
  </si>
  <si>
    <t>小学W 100m</t>
    <rPh sb="0" eb="2">
      <t>ショウガク</t>
    </rPh>
    <phoneticPr fontId="1"/>
  </si>
  <si>
    <t>小学W 800m</t>
    <rPh sb="0" eb="2">
      <t>ショウガク</t>
    </rPh>
    <phoneticPr fontId="1"/>
  </si>
  <si>
    <t>中学W 100m</t>
    <rPh sb="0" eb="2">
      <t>チュウガク</t>
    </rPh>
    <phoneticPr fontId="1"/>
  </si>
  <si>
    <t>中学W 800m</t>
    <rPh sb="0" eb="2">
      <t>チュウガク</t>
    </rPh>
    <phoneticPr fontId="1"/>
  </si>
  <si>
    <t>一般W 100m</t>
    <rPh sb="0" eb="2">
      <t>イッパン</t>
    </rPh>
    <phoneticPr fontId="1"/>
  </si>
  <si>
    <t>一般W 800m</t>
    <rPh sb="0" eb="2">
      <t>イッパン</t>
    </rPh>
    <phoneticPr fontId="1"/>
  </si>
  <si>
    <t>共通W 200m</t>
    <rPh sb="0" eb="2">
      <t>キョウツウ</t>
    </rPh>
    <phoneticPr fontId="1"/>
  </si>
  <si>
    <t>共通W 400m</t>
    <rPh sb="0" eb="2">
      <t>キョウツウ</t>
    </rPh>
    <phoneticPr fontId="1"/>
  </si>
  <si>
    <t>共通W1500m</t>
    <rPh sb="0" eb="2">
      <t>キョウツウ</t>
    </rPh>
    <phoneticPr fontId="1"/>
  </si>
  <si>
    <t>共通W3000m</t>
    <rPh sb="0" eb="2">
      <t>キョウツウ</t>
    </rPh>
    <phoneticPr fontId="1"/>
  </si>
  <si>
    <t>一般Wやり投</t>
    <rPh sb="0" eb="2">
      <t>イッパン</t>
    </rPh>
    <rPh sb="5" eb="6">
      <t>ナ</t>
    </rPh>
    <phoneticPr fontId="1"/>
  </si>
  <si>
    <t>共通W走幅跳</t>
    <rPh sb="0" eb="2">
      <t>キョウツウ</t>
    </rPh>
    <rPh sb="3" eb="4">
      <t>ハシ</t>
    </rPh>
    <rPh sb="4" eb="5">
      <t>ハバ</t>
    </rPh>
    <rPh sb="5" eb="6">
      <t>ト</t>
    </rPh>
    <phoneticPr fontId="1"/>
  </si>
  <si>
    <t>男子合計</t>
    <rPh sb="0" eb="2">
      <t>ダンシ</t>
    </rPh>
    <rPh sb="2" eb="4">
      <t>ゴウケイ</t>
    </rPh>
    <phoneticPr fontId="1"/>
  </si>
  <si>
    <t>女子合計</t>
    <rPh sb="0" eb="2">
      <t>ジョシ</t>
    </rPh>
    <rPh sb="2" eb="4">
      <t>ゴウケイ</t>
    </rPh>
    <phoneticPr fontId="1"/>
  </si>
  <si>
    <t>合　計</t>
    <rPh sb="0" eb="1">
      <t>ア</t>
    </rPh>
    <rPh sb="2" eb="3">
      <t>ケイ</t>
    </rPh>
    <phoneticPr fontId="1"/>
  </si>
  <si>
    <t>　　参加料を添えて上記の通り申込いたします。</t>
    <rPh sb="2" eb="4">
      <t>サンカ</t>
    </rPh>
    <rPh sb="4" eb="5">
      <t>リョウ</t>
    </rPh>
    <rPh sb="6" eb="7">
      <t>ソ</t>
    </rPh>
    <rPh sb="9" eb="11">
      <t>ジョウキ</t>
    </rPh>
    <rPh sb="12" eb="13">
      <t>トオ</t>
    </rPh>
    <rPh sb="14" eb="16">
      <t>モウシコミ</t>
    </rPh>
    <phoneticPr fontId="1"/>
  </si>
  <si>
    <t>※所属，氏名とも「ﾌﾘｶﾞﾅ」(半角)を必ず記入し，種目はリストから必ず選択（参加数制限なし）して下さい。</t>
    <rPh sb="1" eb="3">
      <t>ショゾク</t>
    </rPh>
    <rPh sb="4" eb="6">
      <t>シメイ</t>
    </rPh>
    <rPh sb="16" eb="17">
      <t>ハン</t>
    </rPh>
    <rPh sb="17" eb="18">
      <t>カク</t>
    </rPh>
    <rPh sb="20" eb="21">
      <t>カナラ</t>
    </rPh>
    <rPh sb="22" eb="24">
      <t>キニュウ</t>
    </rPh>
    <rPh sb="26" eb="28">
      <t>シュモク</t>
    </rPh>
    <rPh sb="34" eb="35">
      <t>カナラ</t>
    </rPh>
    <rPh sb="36" eb="38">
      <t>センタク</t>
    </rPh>
    <rPh sb="40" eb="41">
      <t>スウ</t>
    </rPh>
    <rPh sb="41" eb="43">
      <t>セイゲン</t>
    </rPh>
    <rPh sb="43" eb="45">
      <t>ナシ</t>
    </rPh>
    <rPh sb="49" eb="50">
      <t>クダ</t>
    </rPh>
    <phoneticPr fontId="1"/>
  </si>
  <si>
    <t>携帯</t>
    <rPh sb="0" eb="2">
      <t>ケイタイ</t>
    </rPh>
    <phoneticPr fontId="1"/>
  </si>
  <si>
    <t>共通M 800m</t>
    <rPh sb="0" eb="2">
      <t>キョウツウ</t>
    </rPh>
    <phoneticPr fontId="1"/>
  </si>
  <si>
    <t>一般W5000m</t>
    <rPh sb="0" eb="2">
      <t>イッパン</t>
    </rPh>
    <phoneticPr fontId="1"/>
  </si>
  <si>
    <t>共通W 800m</t>
    <rPh sb="0" eb="2">
      <t>キョウツウ</t>
    </rPh>
    <phoneticPr fontId="1"/>
  </si>
  <si>
    <r>
      <t>・</t>
    </r>
    <r>
      <rPr>
        <b/>
        <sz val="11"/>
        <color indexed="10"/>
        <rFont val="BIZ UDP明朝 Medium"/>
        <family val="1"/>
        <charset val="128"/>
      </rPr>
      <t>行・列の削除・挿入，セルのコピー・貼り付けを絶対にしないでください。</t>
    </r>
    <rPh sb="1" eb="2">
      <t>ギョウ</t>
    </rPh>
    <rPh sb="3" eb="4">
      <t>レツ</t>
    </rPh>
    <rPh sb="5" eb="7">
      <t>サクジョ</t>
    </rPh>
    <rPh sb="8" eb="10">
      <t>ソウニュウ</t>
    </rPh>
    <rPh sb="18" eb="19">
      <t>ハ</t>
    </rPh>
    <rPh sb="20" eb="21">
      <t>ツ</t>
    </rPh>
    <rPh sb="23" eb="25">
      <t>ゼッタイ</t>
    </rPh>
    <phoneticPr fontId="3"/>
  </si>
  <si>
    <r>
      <t>・申込書シートの上部にある［</t>
    </r>
    <r>
      <rPr>
        <b/>
        <sz val="11"/>
        <color indexed="10"/>
        <rFont val="BIZ UDP明朝 Medium"/>
        <family val="1"/>
        <charset val="128"/>
      </rPr>
      <t>印刷</t>
    </r>
    <r>
      <rPr>
        <sz val="11"/>
        <rFont val="BIZ UDP明朝 Medium"/>
        <family val="1"/>
        <charset val="128"/>
      </rPr>
      <t>］ボタンを左クリックし，印刷してください。</t>
    </r>
    <rPh sb="1" eb="4">
      <t>モウシコミショ</t>
    </rPh>
    <rPh sb="8" eb="10">
      <t>ジョウブ</t>
    </rPh>
    <rPh sb="14" eb="16">
      <t>インサツ</t>
    </rPh>
    <rPh sb="21" eb="22">
      <t>ヒダリ</t>
    </rPh>
    <rPh sb="28" eb="30">
      <t>インサツ</t>
    </rPh>
    <phoneticPr fontId="3"/>
  </si>
  <si>
    <r>
      <t>・申込書シート上部の［</t>
    </r>
    <r>
      <rPr>
        <b/>
        <sz val="11"/>
        <color indexed="10"/>
        <rFont val="BIZ UDP明朝 Medium"/>
        <family val="1"/>
        <charset val="128"/>
      </rPr>
      <t>送信用データ作成</t>
    </r>
    <r>
      <rPr>
        <b/>
        <sz val="11"/>
        <rFont val="BIZ UDP明朝 Medium"/>
        <family val="1"/>
        <charset val="128"/>
      </rPr>
      <t>］ボタンを左クリックします。</t>
    </r>
    <rPh sb="1" eb="4">
      <t>モウシコミショ</t>
    </rPh>
    <rPh sb="7" eb="9">
      <t>ジョウブ</t>
    </rPh>
    <rPh sb="11" eb="13">
      <t>ソウシン</t>
    </rPh>
    <rPh sb="13" eb="14">
      <t>ヨウ</t>
    </rPh>
    <rPh sb="17" eb="19">
      <t>サクセイ</t>
    </rPh>
    <rPh sb="24" eb="25">
      <t>ヒダリ</t>
    </rPh>
    <phoneticPr fontId="3"/>
  </si>
  <si>
    <t>・ 性別はセル右側の▼をクリックして男女どちらかを選んでください。</t>
    <rPh sb="2" eb="4">
      <t>セイベツ</t>
    </rPh>
    <rPh sb="7" eb="9">
      <t>ミギガワ</t>
    </rPh>
    <rPh sb="18" eb="20">
      <t>ダンジョ</t>
    </rPh>
    <rPh sb="25" eb="26">
      <t>エラ</t>
    </rPh>
    <phoneticPr fontId="3"/>
  </si>
  <si>
    <t>※ 性別が空欄のまま他の欄を入力してもデータが有効になりません。</t>
    <rPh sb="2" eb="4">
      <t>セイベツ</t>
    </rPh>
    <rPh sb="5" eb="7">
      <t>クウラン</t>
    </rPh>
    <rPh sb="10" eb="11">
      <t>ホカ</t>
    </rPh>
    <rPh sb="12" eb="13">
      <t>ラン</t>
    </rPh>
    <rPh sb="14" eb="16">
      <t>ニュウリョク</t>
    </rPh>
    <rPh sb="23" eb="25">
      <t>ユウコウ</t>
    </rPh>
    <phoneticPr fontId="3"/>
  </si>
  <si>
    <r>
      <t xml:space="preserve">・ </t>
    </r>
    <r>
      <rPr>
        <b/>
        <sz val="11"/>
        <color indexed="10"/>
        <rFont val="BIZ UDP明朝 Medium"/>
        <family val="1"/>
        <charset val="128"/>
      </rPr>
      <t>アスリートビブスは，今年度用の各県陸協登録ナンバーを使用してください。</t>
    </r>
    <rPh sb="12" eb="13">
      <t>イマ</t>
    </rPh>
    <rPh sb="13" eb="15">
      <t>ネンド</t>
    </rPh>
    <rPh sb="15" eb="16">
      <t>ヨウ</t>
    </rPh>
    <rPh sb="17" eb="19">
      <t>カクケン</t>
    </rPh>
    <rPh sb="19" eb="20">
      <t>リク</t>
    </rPh>
    <rPh sb="20" eb="21">
      <t>キョウ</t>
    </rPh>
    <rPh sb="21" eb="23">
      <t>トウロク</t>
    </rPh>
    <rPh sb="28" eb="30">
      <t>シヨウ</t>
    </rPh>
    <phoneticPr fontId="3"/>
  </si>
  <si>
    <r>
      <rPr>
        <b/>
        <sz val="10.5"/>
        <rFont val="BIZ UDP明朝 Medium"/>
        <family val="1"/>
        <charset val="128"/>
      </rPr>
      <t xml:space="preserve">・ </t>
    </r>
    <r>
      <rPr>
        <b/>
        <sz val="10.5"/>
        <color rgb="FFFF0000"/>
        <rFont val="BIZ UDP明朝 Medium"/>
        <family val="1"/>
        <charset val="128"/>
      </rPr>
      <t>ナンバーの重複がないようにし、区分ごとに男女一緒の申込書を作成してください。</t>
    </r>
    <rPh sb="7" eb="9">
      <t>チョウフク</t>
    </rPh>
    <rPh sb="17" eb="19">
      <t>クブン</t>
    </rPh>
    <rPh sb="22" eb="26">
      <t>ダンジョイッショ</t>
    </rPh>
    <rPh sb="27" eb="30">
      <t>モウシコミショ</t>
    </rPh>
    <rPh sb="31" eb="33">
      <t>サクセイ</t>
    </rPh>
    <phoneticPr fontId="39"/>
  </si>
  <si>
    <r>
      <rPr>
        <b/>
        <sz val="10.5"/>
        <rFont val="BIZ UDP明朝 Medium"/>
        <family val="1"/>
        <charset val="128"/>
      </rPr>
      <t xml:space="preserve">・ </t>
    </r>
    <r>
      <rPr>
        <b/>
        <sz val="10.5"/>
        <color rgb="FFFF0000"/>
        <rFont val="BIZ UDP明朝 Medium"/>
        <family val="1"/>
        <charset val="128"/>
      </rPr>
      <t>ナンバーは下３桁の数を有効数字とし、アルファベットは４桁の数に変えてください。</t>
    </r>
    <rPh sb="7" eb="8">
      <t>シモ</t>
    </rPh>
    <rPh sb="9" eb="10">
      <t>ケタ</t>
    </rPh>
    <rPh sb="11" eb="12">
      <t>スウ</t>
    </rPh>
    <rPh sb="13" eb="15">
      <t>ユウコウ</t>
    </rPh>
    <rPh sb="15" eb="17">
      <t>スウジ</t>
    </rPh>
    <rPh sb="29" eb="30">
      <t>ケタ</t>
    </rPh>
    <rPh sb="31" eb="32">
      <t>スウ</t>
    </rPh>
    <rPh sb="33" eb="34">
      <t>カ</t>
    </rPh>
    <phoneticPr fontId="39"/>
  </si>
  <si>
    <t>※学年・年齢は令和７年６月28日現在とする。</t>
    <rPh sb="1" eb="3">
      <t>ガクネン</t>
    </rPh>
    <rPh sb="4" eb="6">
      <t>ネンレイ</t>
    </rPh>
    <rPh sb="7" eb="9">
      <t>レイワ</t>
    </rPh>
    <rPh sb="10" eb="11">
      <t>ネン</t>
    </rPh>
    <rPh sb="12" eb="13">
      <t>ガツ</t>
    </rPh>
    <rPh sb="15" eb="16">
      <t>ニチ</t>
    </rPh>
    <rPh sb="16" eb="18">
      <t>ゲンザイ</t>
    </rPh>
    <phoneticPr fontId="1"/>
  </si>
  <si>
    <t>※入力前に必ず読んで間違いや再送がないようにしてください。</t>
    <rPh sb="1" eb="3">
      <t>ニュウリョク</t>
    </rPh>
    <rPh sb="3" eb="4">
      <t>マエ</t>
    </rPh>
    <rPh sb="5" eb="6">
      <t>カナラ</t>
    </rPh>
    <rPh sb="7" eb="8">
      <t>ヨ</t>
    </rPh>
    <rPh sb="10" eb="12">
      <t>マチガ</t>
    </rPh>
    <rPh sb="14" eb="16">
      <t>サイソウ</t>
    </rPh>
    <phoneticPr fontId="3"/>
  </si>
  <si>
    <r>
      <t>第２３回　</t>
    </r>
    <r>
      <rPr>
        <b/>
        <sz val="16"/>
        <color indexed="10"/>
        <rFont val="ＭＳ 明朝"/>
        <family val="1"/>
        <charset val="128"/>
      </rPr>
      <t>国見台ナイター陸上大会</t>
    </r>
    <r>
      <rPr>
        <b/>
        <sz val="16"/>
        <rFont val="ＭＳ 明朝"/>
        <family val="1"/>
        <charset val="128"/>
      </rPr>
      <t>　申込一覧表　申込データ</t>
    </r>
    <rPh sb="0" eb="1">
      <t>ダイ</t>
    </rPh>
    <rPh sb="3" eb="4">
      <t>カイ</t>
    </rPh>
    <rPh sb="5" eb="7">
      <t>クニミ</t>
    </rPh>
    <rPh sb="7" eb="8">
      <t>ダイ</t>
    </rPh>
    <rPh sb="12" eb="14">
      <t>リクジョウ</t>
    </rPh>
    <phoneticPr fontId="1"/>
  </si>
  <si>
    <t>令和８年</t>
    <rPh sb="0" eb="2">
      <t>レイワ</t>
    </rPh>
    <rPh sb="3" eb="4">
      <t>ネン</t>
    </rPh>
    <phoneticPr fontId="1"/>
  </si>
  <si>
    <r>
      <rPr>
        <b/>
        <sz val="16"/>
        <color indexed="12"/>
        <rFont val="BIZ UDP明朝 Medium"/>
        <family val="1"/>
        <charset val="128"/>
      </rPr>
      <t>第２３回　</t>
    </r>
    <r>
      <rPr>
        <b/>
        <u/>
        <sz val="16"/>
        <color indexed="10"/>
        <rFont val="BIZ UDP明朝 Medium"/>
        <family val="1"/>
        <charset val="128"/>
      </rPr>
      <t>国見台ナイター陸上大会</t>
    </r>
    <r>
      <rPr>
        <b/>
        <sz val="16"/>
        <color indexed="12"/>
        <rFont val="BIZ UDP明朝 Medium"/>
        <family val="1"/>
        <charset val="128"/>
      </rPr>
      <t>　申込一覧表　申込データ</t>
    </r>
    <rPh sb="0" eb="1">
      <t>ダイ</t>
    </rPh>
    <rPh sb="3" eb="4">
      <t>カイ</t>
    </rPh>
    <rPh sb="5" eb="7">
      <t>クニミ</t>
    </rPh>
    <rPh sb="7" eb="8">
      <t>ダイ</t>
    </rPh>
    <rPh sb="12" eb="14">
      <t>リクジョウ</t>
    </rPh>
    <rPh sb="14" eb="16">
      <t>タイカイ</t>
    </rPh>
    <rPh sb="23" eb="25">
      <t>モウシコミ</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</si>
</sst>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5" formatCode="&quot;¥&quot;#,##0;&quot;¥&quot;\-#,##0"/>
    <numFmt numFmtId="176" formatCode="[&lt;100]#0.00;0&quot;:&quot;00.00"/>
    <numFmt numFmtId="177" formatCode="#0\ &quot;種目&quot;;;&quot;種目&quot;"/>
    <numFmt numFmtId="178" formatCode="#0&quot;円&quot;;;&quot;円&quot;"/>
    <numFmt numFmtId="179" formatCode="0_ "/>
    <numFmt numFmtId="180" formatCode="m&quot;月&quot;d&quot;日&quot;;@"/>
    <numFmt numFmtId="181" formatCode="General&quot;Ｒ&quot;"/>
  </numFmts>
  <fonts count="58" x14ac:knownFonts="1">
    <font>
      <sz val="12"/>
      <name val="ＭＳ 明朝"/>
      <family val="1"/>
      <charset val="128"/>
    </font>
    <font>
      <sz val="6"/>
      <name val="ＭＳ ゴシック"/>
      <family val="3"/>
      <charset val="128"/>
    </font>
    <font>
      <sz val="9"/>
      <name val="ＭＳ 明朝"/>
      <family val="1"/>
      <charset val="128"/>
    </font>
    <font>
      <sz val="6"/>
      <name val="ＭＳ 明朝"/>
      <family val="1"/>
      <charset val="128"/>
    </font>
    <font>
      <u/>
      <sz val="11"/>
      <color indexed="12"/>
      <name val="ＭＳ 明朝"/>
      <family val="1"/>
      <charset val="128"/>
    </font>
    <font>
      <sz val="11"/>
      <name val="ＭＳ 明朝"/>
      <family val="1"/>
      <charset val="128"/>
    </font>
    <font>
      <sz val="11"/>
      <color indexed="8"/>
      <name val="ＭＳ ゴシック"/>
      <family val="3"/>
      <charset val="128"/>
    </font>
    <font>
      <sz val="11"/>
      <color indexed="9"/>
      <name val="ＭＳ ゴシック"/>
      <family val="3"/>
      <charset val="128"/>
    </font>
    <font>
      <b/>
      <sz val="18"/>
      <color indexed="56"/>
      <name val="ＭＳ Ｐゴシック"/>
      <family val="3"/>
      <charset val="128"/>
    </font>
    <font>
      <b/>
      <sz val="11"/>
      <color indexed="9"/>
      <name val="ＭＳ ゴシック"/>
      <family val="3"/>
      <charset val="128"/>
    </font>
    <font>
      <sz val="11"/>
      <color indexed="60"/>
      <name val="ＭＳ ゴシック"/>
      <family val="3"/>
      <charset val="128"/>
    </font>
    <font>
      <sz val="10.5"/>
      <name val="ＭＳ 明朝"/>
      <family val="1"/>
      <charset val="128"/>
    </font>
    <font>
      <sz val="11"/>
      <color indexed="52"/>
      <name val="ＭＳ ゴシック"/>
      <family val="3"/>
      <charset val="128"/>
    </font>
    <font>
      <sz val="11"/>
      <color indexed="20"/>
      <name val="ＭＳ ゴシック"/>
      <family val="3"/>
      <charset val="128"/>
    </font>
    <font>
      <b/>
      <sz val="11"/>
      <color indexed="52"/>
      <name val="ＭＳ ゴシック"/>
      <family val="3"/>
      <charset val="128"/>
    </font>
    <font>
      <sz val="11"/>
      <color indexed="10"/>
      <name val="ＭＳ ゴシック"/>
      <family val="3"/>
      <charset val="128"/>
    </font>
    <font>
      <b/>
      <sz val="15"/>
      <color indexed="56"/>
      <name val="ＭＳ ゴシック"/>
      <family val="3"/>
      <charset val="128"/>
    </font>
    <font>
      <b/>
      <sz val="13"/>
      <color indexed="56"/>
      <name val="ＭＳ ゴシック"/>
      <family val="3"/>
      <charset val="128"/>
    </font>
    <font>
      <b/>
      <sz val="11"/>
      <color indexed="56"/>
      <name val="ＭＳ ゴシック"/>
      <family val="3"/>
      <charset val="128"/>
    </font>
    <font>
      <b/>
      <sz val="11"/>
      <color indexed="8"/>
      <name val="ＭＳ ゴシック"/>
      <family val="3"/>
      <charset val="128"/>
    </font>
    <font>
      <b/>
      <sz val="11"/>
      <color indexed="63"/>
      <name val="ＭＳ ゴシック"/>
      <family val="3"/>
      <charset val="128"/>
    </font>
    <font>
      <i/>
      <sz val="11"/>
      <color indexed="23"/>
      <name val="ＭＳ ゴシック"/>
      <family val="3"/>
      <charset val="128"/>
    </font>
    <font>
      <sz val="11"/>
      <color indexed="62"/>
      <name val="ＭＳ ゴシック"/>
      <family val="3"/>
      <charset val="128"/>
    </font>
    <font>
      <sz val="11"/>
      <color indexed="17"/>
      <name val="ＭＳ ゴシック"/>
      <family val="3"/>
      <charset val="128"/>
    </font>
    <font>
      <sz val="10"/>
      <name val="ＭＳ 明朝"/>
      <family val="1"/>
      <charset val="128"/>
    </font>
    <font>
      <b/>
      <sz val="16"/>
      <color indexed="10"/>
      <name val="ＭＳ 明朝"/>
      <family val="1"/>
      <charset val="128"/>
    </font>
    <font>
      <b/>
      <sz val="16"/>
      <name val="ＭＳ 明朝"/>
      <family val="1"/>
      <charset val="128"/>
    </font>
    <font>
      <b/>
      <sz val="10.5"/>
      <name val="ＭＳ 明朝"/>
      <family val="1"/>
      <charset val="128"/>
    </font>
    <font>
      <sz val="9"/>
      <color indexed="81"/>
      <name val="ＭＳ Ｐゴシック"/>
      <family val="3"/>
      <charset val="128"/>
    </font>
    <font>
      <b/>
      <sz val="12"/>
      <color indexed="81"/>
      <name val="ＭＳ Ｐゴシック"/>
      <family val="3"/>
      <charset val="128"/>
    </font>
    <font>
      <b/>
      <sz val="14"/>
      <name val="ＭＳ 明朝"/>
      <family val="1"/>
      <charset val="128"/>
    </font>
    <font>
      <b/>
      <sz val="10"/>
      <name val="ＭＳ 明朝"/>
      <family val="1"/>
      <charset val="128"/>
    </font>
    <font>
      <b/>
      <sz val="11"/>
      <color indexed="81"/>
      <name val="ＭＳ Ｐゴシック"/>
      <family val="3"/>
      <charset val="128"/>
    </font>
    <font>
      <b/>
      <sz val="12"/>
      <name val="ＭＳ 明朝"/>
      <family val="1"/>
      <charset val="128"/>
    </font>
    <font>
      <b/>
      <sz val="10.5"/>
      <color rgb="FFFF0000"/>
      <name val="ＭＳ 明朝"/>
      <family val="1"/>
      <charset val="128"/>
    </font>
    <font>
      <sz val="10"/>
      <color rgb="FFFF0000"/>
      <name val="ＭＳ 明朝"/>
      <family val="1"/>
      <charset val="128"/>
    </font>
    <font>
      <sz val="12"/>
      <color rgb="FFFF0000"/>
      <name val="ＭＳ 明朝"/>
      <family val="1"/>
      <charset val="128"/>
    </font>
    <font>
      <b/>
      <sz val="14"/>
      <color rgb="FF0000FF"/>
      <name val="ＭＳ 明朝"/>
      <family val="1"/>
      <charset val="128"/>
    </font>
    <font>
      <sz val="9"/>
      <color rgb="FF0000FF"/>
      <name val="ＭＳ 明朝"/>
      <family val="1"/>
      <charset val="128"/>
    </font>
    <font>
      <sz val="6"/>
      <name val="ＭＳ Ｐゴシック"/>
      <family val="3"/>
      <charset val="128"/>
    </font>
    <font>
      <sz val="11"/>
      <name val="BIZ UDP明朝 Medium"/>
      <family val="1"/>
      <charset val="128"/>
    </font>
    <font>
      <b/>
      <sz val="16"/>
      <color rgb="FF0000FF"/>
      <name val="BIZ UDP明朝 Medium"/>
      <family val="1"/>
      <charset val="128"/>
    </font>
    <font>
      <b/>
      <sz val="16"/>
      <color indexed="12"/>
      <name val="BIZ UDP明朝 Medium"/>
      <family val="1"/>
      <charset val="128"/>
    </font>
    <font>
      <b/>
      <u/>
      <sz val="16"/>
      <color indexed="10"/>
      <name val="BIZ UDP明朝 Medium"/>
      <family val="1"/>
      <charset val="128"/>
    </font>
    <font>
      <b/>
      <sz val="14"/>
      <name val="BIZ UDP明朝 Medium"/>
      <family val="1"/>
      <charset val="128"/>
    </font>
    <font>
      <b/>
      <sz val="11"/>
      <color indexed="10"/>
      <name val="BIZ UDP明朝 Medium"/>
      <family val="1"/>
      <charset val="128"/>
    </font>
    <font>
      <b/>
      <sz val="11"/>
      <name val="BIZ UDP明朝 Medium"/>
      <family val="1"/>
      <charset val="128"/>
    </font>
    <font>
      <sz val="14"/>
      <name val="BIZ UDP明朝 Medium"/>
      <family val="1"/>
      <charset val="128"/>
    </font>
    <font>
      <sz val="11"/>
      <color indexed="8"/>
      <name val="BIZ UDP明朝 Medium"/>
      <family val="1"/>
      <charset val="128"/>
    </font>
    <font>
      <b/>
      <sz val="10.5"/>
      <color rgb="FFFF0000"/>
      <name val="BIZ UDP明朝 Medium"/>
      <family val="1"/>
      <charset val="128"/>
    </font>
    <font>
      <b/>
      <sz val="14"/>
      <color indexed="10"/>
      <name val="BIZ UDP明朝 Medium"/>
      <family val="1"/>
      <charset val="128"/>
    </font>
    <font>
      <u/>
      <sz val="11"/>
      <color indexed="12"/>
      <name val="BIZ UDP明朝 Medium"/>
      <family val="1"/>
      <charset val="128"/>
    </font>
    <font>
      <b/>
      <sz val="10.5"/>
      <name val="BIZ UDP明朝 Medium"/>
      <family val="1"/>
      <charset val="128"/>
    </font>
    <font>
      <b/>
      <sz val="16"/>
      <color indexed="10"/>
      <name val="BIZ UDP明朝 Medium"/>
      <family val="1"/>
      <charset val="128"/>
    </font>
    <font>
      <b/>
      <sz val="12"/>
      <name val="BIZ UDP明朝 Medium"/>
      <family val="1"/>
      <charset val="128"/>
    </font>
    <font>
      <sz val="12"/>
      <color indexed="10"/>
      <name val="ＭＳ 明朝"/>
      <family val="1"/>
      <charset val="128"/>
    </font>
    <font>
      <sz val="11"/>
      <color indexed="10"/>
      <name val="ＭＳ 明朝"/>
      <family val="1"/>
      <charset val="128"/>
    </font>
    <font>
      <sz val="11"/>
      <color rgb="FFFF0000"/>
      <name val="BIZ UDP明朝 Medium"/>
      <family val="1"/>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rgb="FF66FFFF"/>
        <bgColor indexed="64"/>
      </patternFill>
    </fill>
    <fill>
      <patternFill patternType="solid">
        <fgColor rgb="FFFFCCFF"/>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0"/>
        <bgColor indexed="64"/>
      </patternFill>
    </fill>
    <fill>
      <patternFill patternType="solid">
        <fgColor rgb="FF0066FF"/>
        <bgColor indexed="64"/>
      </patternFill>
    </fill>
    <fill>
      <patternFill patternType="solid">
        <fgColor theme="9" tint="-0.249977111117893"/>
        <bgColor indexed="64"/>
      </patternFill>
    </fill>
  </fills>
  <borders count="7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hair">
        <color indexed="64"/>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bottom/>
      <diagonal/>
    </border>
    <border>
      <left/>
      <right style="thin">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diagonal/>
    </border>
    <border>
      <left/>
      <right style="thin">
        <color indexed="64"/>
      </right>
      <top style="hair">
        <color indexed="64"/>
      </top>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right/>
      <top style="thin">
        <color indexed="64"/>
      </top>
      <bottom style="hair">
        <color indexed="64"/>
      </bottom>
      <diagonal/>
    </border>
  </borders>
  <cellStyleXfs count="45">
    <xf numFmtId="0" fontId="0" fillId="0" borderId="0" applyNumberFormat="0" applyFont="0" applyFill="0" applyBorder="0" applyProtection="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4" fillId="0" borderId="0" applyNumberFormat="0" applyFill="0" applyBorder="0" applyAlignment="0" applyProtection="0">
      <alignment vertical="top"/>
      <protection locked="0"/>
    </xf>
    <xf numFmtId="0" fontId="11"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11" fillId="0" borderId="0" applyNumberFormat="0" applyFill="0" applyBorder="0" applyAlignment="0" applyProtection="0"/>
    <xf numFmtId="0" fontId="5" fillId="0" borderId="0" applyNumberFormat="0" applyFont="0" applyFill="0" applyBorder="0" applyProtection="0">
      <alignment vertical="center"/>
    </xf>
    <xf numFmtId="0" fontId="23" fillId="4" borderId="0" applyNumberFormat="0" applyBorder="0" applyAlignment="0" applyProtection="0">
      <alignment vertical="center"/>
    </xf>
  </cellStyleXfs>
  <cellXfs count="216">
    <xf numFmtId="0" fontId="0" fillId="0" borderId="0" xfId="0">
      <alignment vertical="center"/>
    </xf>
    <xf numFmtId="177" fontId="0" fillId="0" borderId="10" xfId="0" applyNumberFormat="1" applyBorder="1" applyAlignment="1">
      <alignment horizontal="right" vertical="center"/>
    </xf>
    <xf numFmtId="178" fontId="0" fillId="0" borderId="11" xfId="0" applyNumberFormat="1" applyBorder="1" applyAlignment="1">
      <alignment horizontal="right" vertical="center"/>
    </xf>
    <xf numFmtId="0" fontId="0" fillId="24" borderId="12" xfId="0" applyFill="1" applyBorder="1" applyAlignment="1" applyProtection="1">
      <alignment horizontal="center" vertical="center"/>
      <protection locked="0"/>
    </xf>
    <xf numFmtId="0" fontId="5" fillId="0" borderId="0" xfId="43">
      <alignment vertical="center"/>
    </xf>
    <xf numFmtId="0" fontId="0" fillId="0" borderId="13" xfId="0" applyFill="1" applyBorder="1" applyAlignment="1" applyProtection="1">
      <alignment horizontal="center" vertical="center"/>
    </xf>
    <xf numFmtId="176" fontId="0" fillId="0" borderId="14" xfId="0" applyNumberFormat="1" applyFill="1" applyBorder="1" applyProtection="1">
      <alignment vertical="center"/>
    </xf>
    <xf numFmtId="0" fontId="0" fillId="0" borderId="10" xfId="0" applyNumberFormat="1" applyBorder="1" applyAlignment="1">
      <alignment horizontal="center" vertical="center"/>
    </xf>
    <xf numFmtId="0" fontId="0" fillId="0" borderId="15" xfId="0" applyFont="1" applyBorder="1" applyAlignment="1">
      <alignment horizontal="center" vertical="center" wrapText="1"/>
    </xf>
    <xf numFmtId="0" fontId="0" fillId="0" borderId="16" xfId="0" applyFont="1" applyBorder="1" applyAlignment="1">
      <alignment horizontal="center" vertical="center"/>
    </xf>
    <xf numFmtId="0" fontId="2" fillId="0" borderId="0" xfId="0" applyFont="1" applyFill="1" applyBorder="1">
      <alignment vertical="center"/>
    </xf>
    <xf numFmtId="0" fontId="11" fillId="0" borderId="0" xfId="42"/>
    <xf numFmtId="56" fontId="0" fillId="0" borderId="0" xfId="0" applyNumberFormat="1">
      <alignment vertical="center"/>
    </xf>
    <xf numFmtId="0" fontId="0" fillId="24" borderId="11" xfId="0" applyFill="1" applyBorder="1" applyAlignment="1" applyProtection="1">
      <alignment horizontal="center" vertical="center"/>
      <protection locked="0"/>
    </xf>
    <xf numFmtId="0" fontId="0" fillId="24" borderId="17" xfId="0" applyFill="1" applyBorder="1" applyAlignment="1" applyProtection="1">
      <alignment horizontal="center" vertical="center"/>
      <protection locked="0"/>
    </xf>
    <xf numFmtId="0" fontId="0" fillId="24" borderId="12" xfId="0" applyFont="1" applyFill="1" applyBorder="1" applyAlignment="1" applyProtection="1">
      <alignment horizontal="center" vertical="center"/>
      <protection locked="0"/>
    </xf>
    <xf numFmtId="0" fontId="0" fillId="24" borderId="11" xfId="0" applyFont="1" applyFill="1" applyBorder="1" applyAlignment="1" applyProtection="1">
      <alignment horizontal="center" vertical="center"/>
      <protection locked="0"/>
    </xf>
    <xf numFmtId="0" fontId="34" fillId="0" borderId="0" xfId="42" applyFont="1" applyAlignment="1">
      <alignment horizontal="center"/>
    </xf>
    <xf numFmtId="0" fontId="27" fillId="0" borderId="0" xfId="42" applyFont="1" applyAlignment="1">
      <alignment horizontal="center"/>
    </xf>
    <xf numFmtId="0" fontId="27" fillId="27" borderId="0" xfId="42" applyFont="1" applyFill="1" applyAlignment="1">
      <alignment horizontal="center" vertical="center"/>
    </xf>
    <xf numFmtId="0" fontId="11" fillId="27" borderId="0" xfId="42" applyFill="1" applyAlignment="1">
      <alignment vertical="center"/>
    </xf>
    <xf numFmtId="0" fontId="11" fillId="0" borderId="0" xfId="42" applyAlignment="1">
      <alignment vertical="center"/>
    </xf>
    <xf numFmtId="0" fontId="34" fillId="28" borderId="0" xfId="42" applyFont="1" applyFill="1" applyAlignment="1">
      <alignment horizontal="center" vertical="center"/>
    </xf>
    <xf numFmtId="0" fontId="11" fillId="28" borderId="0" xfId="42" applyFill="1" applyAlignment="1">
      <alignment vertical="center"/>
    </xf>
    <xf numFmtId="0" fontId="11" fillId="29" borderId="0" xfId="42" applyFill="1" applyAlignment="1">
      <alignment vertical="center"/>
    </xf>
    <xf numFmtId="0" fontId="11" fillId="29" borderId="0" xfId="42" applyFill="1"/>
    <xf numFmtId="0" fontId="24" fillId="0" borderId="12" xfId="0" applyFont="1" applyBorder="1" applyAlignment="1">
      <alignment horizontal="center" vertical="center" shrinkToFit="1"/>
    </xf>
    <xf numFmtId="0" fontId="24" fillId="0" borderId="18" xfId="0" applyFont="1" applyBorder="1" applyAlignment="1">
      <alignment vertical="center" shrinkToFit="1"/>
    </xf>
    <xf numFmtId="0" fontId="24" fillId="0" borderId="19" xfId="0" applyFont="1" applyFill="1" applyBorder="1" applyAlignment="1">
      <alignment horizontal="center" vertical="center"/>
    </xf>
    <xf numFmtId="0" fontId="24" fillId="0" borderId="18" xfId="0" applyFont="1" applyFill="1" applyBorder="1" applyAlignment="1">
      <alignment horizontal="center" vertical="center"/>
    </xf>
    <xf numFmtId="0" fontId="24" fillId="0" borderId="20" xfId="0" applyFont="1" applyBorder="1" applyAlignment="1">
      <alignment horizontal="center" vertical="center" shrinkToFit="1"/>
    </xf>
    <xf numFmtId="0" fontId="24" fillId="0" borderId="21" xfId="0" applyFont="1" applyBorder="1" applyAlignment="1">
      <alignment vertical="center" shrinkToFit="1"/>
    </xf>
    <xf numFmtId="0" fontId="24" fillId="0" borderId="22" xfId="0" applyFont="1" applyFill="1" applyBorder="1" applyAlignment="1">
      <alignment horizontal="center" vertical="center"/>
    </xf>
    <xf numFmtId="0" fontId="24" fillId="0" borderId="23" xfId="0" applyFont="1" applyFill="1" applyBorder="1" applyAlignment="1">
      <alignment horizontal="center" vertical="center"/>
    </xf>
    <xf numFmtId="0" fontId="5" fillId="24" borderId="12" xfId="0" applyFont="1" applyFill="1" applyBorder="1" applyAlignment="1" applyProtection="1">
      <alignment horizontal="center" vertical="center" shrinkToFit="1"/>
      <protection locked="0"/>
    </xf>
    <xf numFmtId="0" fontId="24" fillId="24" borderId="13" xfId="0" applyFont="1" applyFill="1" applyBorder="1" applyAlignment="1" applyProtection="1">
      <alignment horizontal="center" vertical="center"/>
      <protection locked="0"/>
    </xf>
    <xf numFmtId="0" fontId="24" fillId="0" borderId="24" xfId="0" applyFont="1" applyFill="1" applyBorder="1" applyAlignment="1" applyProtection="1">
      <alignment horizontal="center" vertical="center" shrinkToFit="1"/>
      <protection locked="0"/>
    </xf>
    <xf numFmtId="179" fontId="0" fillId="0" borderId="13" xfId="0" applyNumberFormat="1" applyFont="1" applyFill="1" applyBorder="1" applyProtection="1">
      <alignment vertical="center"/>
      <protection locked="0"/>
    </xf>
    <xf numFmtId="176" fontId="5" fillId="24" borderId="11" xfId="0" applyNumberFormat="1" applyFont="1" applyFill="1" applyBorder="1" applyAlignment="1" applyProtection="1">
      <alignment vertical="center" shrinkToFit="1"/>
      <protection locked="0"/>
    </xf>
    <xf numFmtId="176" fontId="24" fillId="24" borderId="14" xfId="0" applyNumberFormat="1" applyFont="1" applyFill="1" applyBorder="1" applyProtection="1">
      <alignment vertical="center"/>
      <protection locked="0"/>
    </xf>
    <xf numFmtId="176" fontId="24" fillId="0" borderId="25" xfId="0" applyNumberFormat="1" applyFont="1" applyFill="1" applyBorder="1" applyAlignment="1" applyProtection="1">
      <alignment horizontal="center" vertical="center" shrinkToFit="1"/>
      <protection locked="0"/>
    </xf>
    <xf numFmtId="179" fontId="0" fillId="0" borderId="26" xfId="0" applyNumberFormat="1" applyFont="1" applyFill="1" applyBorder="1" applyProtection="1">
      <alignment vertical="center"/>
      <protection locked="0"/>
    </xf>
    <xf numFmtId="0" fontId="24" fillId="0" borderId="25" xfId="0" applyFont="1" applyFill="1" applyBorder="1" applyAlignment="1" applyProtection="1">
      <alignment horizontal="center" vertical="center" shrinkToFit="1"/>
      <protection locked="0"/>
    </xf>
    <xf numFmtId="0" fontId="35" fillId="0" borderId="25" xfId="0" applyFont="1" applyFill="1" applyBorder="1" applyAlignment="1" applyProtection="1">
      <alignment horizontal="center" vertical="center" shrinkToFit="1"/>
      <protection locked="0"/>
    </xf>
    <xf numFmtId="179" fontId="36" fillId="0" borderId="26" xfId="0" applyNumberFormat="1" applyFont="1" applyFill="1" applyBorder="1" applyProtection="1">
      <alignment vertical="center"/>
      <protection locked="0"/>
    </xf>
    <xf numFmtId="176" fontId="35" fillId="0" borderId="25" xfId="0" applyNumberFormat="1" applyFont="1" applyFill="1" applyBorder="1" applyAlignment="1" applyProtection="1">
      <alignment horizontal="center" vertical="center" shrinkToFit="1"/>
      <protection locked="0"/>
    </xf>
    <xf numFmtId="176" fontId="35" fillId="0" borderId="27" xfId="0" applyNumberFormat="1" applyFont="1" applyFill="1" applyBorder="1" applyAlignment="1" applyProtection="1">
      <alignment horizontal="center" vertical="center" shrinkToFit="1"/>
      <protection locked="0"/>
    </xf>
    <xf numFmtId="179" fontId="36" fillId="0" borderId="28" xfId="0" applyNumberFormat="1" applyFont="1" applyFill="1" applyBorder="1" applyProtection="1">
      <alignment vertical="center"/>
      <protection locked="0"/>
    </xf>
    <xf numFmtId="0" fontId="0" fillId="0" borderId="0" xfId="0" applyProtection="1">
      <alignment vertical="center"/>
      <protection locked="0"/>
    </xf>
    <xf numFmtId="0" fontId="24" fillId="0" borderId="12" xfId="0" applyNumberFormat="1" applyFont="1" applyBorder="1" applyAlignment="1">
      <alignment horizontal="center" vertical="center"/>
    </xf>
    <xf numFmtId="176" fontId="5" fillId="24" borderId="14" xfId="0" applyNumberFormat="1" applyFont="1" applyFill="1" applyBorder="1" applyAlignment="1" applyProtection="1">
      <alignment vertical="center" shrinkToFit="1"/>
      <protection locked="0"/>
    </xf>
    <xf numFmtId="0" fontId="0" fillId="0" borderId="12" xfId="0" applyBorder="1" applyAlignment="1">
      <alignment horizontal="center" vertical="center"/>
    </xf>
    <xf numFmtId="0" fontId="0" fillId="0" borderId="29" xfId="0" applyBorder="1" applyAlignment="1">
      <alignment horizontal="center" vertical="center"/>
    </xf>
    <xf numFmtId="0" fontId="26" fillId="30" borderId="29" xfId="0" applyFont="1" applyFill="1" applyBorder="1" applyAlignment="1" applyProtection="1">
      <alignment horizontal="center" vertical="center" shrinkToFit="1"/>
      <protection locked="0"/>
    </xf>
    <xf numFmtId="0" fontId="37" fillId="0" borderId="29" xfId="0" applyFont="1" applyBorder="1" applyAlignment="1" applyProtection="1">
      <alignment horizontal="center" vertical="center" shrinkToFit="1"/>
    </xf>
    <xf numFmtId="0" fontId="37" fillId="0" borderId="30" xfId="0" applyFont="1" applyBorder="1" applyAlignment="1">
      <alignment horizontal="center" vertical="center"/>
    </xf>
    <xf numFmtId="0" fontId="0" fillId="0" borderId="31" xfId="0" applyBorder="1" applyAlignment="1" applyProtection="1">
      <alignment horizontal="center" vertical="center"/>
      <protection locked="0"/>
    </xf>
    <xf numFmtId="0" fontId="33" fillId="31" borderId="32" xfId="0" applyFont="1" applyFill="1" applyBorder="1" applyAlignment="1">
      <alignment horizontal="center" vertical="center" shrinkToFit="1"/>
    </xf>
    <xf numFmtId="0" fontId="33" fillId="31" borderId="33" xfId="0" applyFont="1" applyFill="1" applyBorder="1" applyAlignment="1">
      <alignment horizontal="center" vertical="center" shrinkToFit="1"/>
    </xf>
    <xf numFmtId="0" fontId="33" fillId="31" borderId="34" xfId="0" applyFont="1" applyFill="1" applyBorder="1" applyAlignment="1">
      <alignment horizontal="center" vertical="center" shrinkToFit="1"/>
    </xf>
    <xf numFmtId="0" fontId="33" fillId="31" borderId="35" xfId="0" applyFont="1" applyFill="1" applyBorder="1" applyAlignment="1">
      <alignment horizontal="center" vertical="center" shrinkToFit="1"/>
    </xf>
    <xf numFmtId="5" fontId="33" fillId="31" borderId="34" xfId="0" applyNumberFormat="1" applyFont="1" applyFill="1" applyBorder="1" applyAlignment="1">
      <alignment horizontal="center" vertical="center" shrinkToFit="1"/>
    </xf>
    <xf numFmtId="0" fontId="33" fillId="31" borderId="36" xfId="0" applyFont="1" applyFill="1" applyBorder="1" applyAlignment="1">
      <alignment horizontal="center" vertical="center" shrinkToFit="1"/>
    </xf>
    <xf numFmtId="0" fontId="33" fillId="31" borderId="37" xfId="0" applyFont="1" applyFill="1" applyBorder="1" applyAlignment="1">
      <alignment horizontal="center" vertical="center" shrinkToFit="1"/>
    </xf>
    <xf numFmtId="5" fontId="33" fillId="31" borderId="38" xfId="0" applyNumberFormat="1" applyFont="1" applyFill="1" applyBorder="1" applyAlignment="1">
      <alignment horizontal="center" vertical="center" shrinkToFit="1"/>
    </xf>
    <xf numFmtId="0" fontId="33" fillId="31" borderId="39" xfId="0" applyFont="1" applyFill="1" applyBorder="1" applyAlignment="1">
      <alignment horizontal="center" vertical="center" shrinkToFit="1"/>
    </xf>
    <xf numFmtId="0" fontId="33" fillId="31" borderId="40" xfId="0" applyFont="1" applyFill="1" applyBorder="1" applyAlignment="1">
      <alignment horizontal="center" vertical="center" shrinkToFit="1"/>
    </xf>
    <xf numFmtId="5" fontId="33" fillId="31" borderId="41" xfId="0" applyNumberFormat="1" applyFont="1" applyFill="1" applyBorder="1" applyAlignment="1">
      <alignment horizontal="center" vertical="center" shrinkToFit="1"/>
    </xf>
    <xf numFmtId="0" fontId="38" fillId="0" borderId="0" xfId="0" applyFont="1" applyFill="1" applyBorder="1">
      <alignment vertical="center"/>
    </xf>
    <xf numFmtId="0" fontId="0" fillId="0" borderId="0" xfId="0" applyAlignment="1">
      <alignment horizontal="center" vertical="center"/>
    </xf>
    <xf numFmtId="0" fontId="0" fillId="0" borderId="42" xfId="0" applyBorder="1" applyAlignment="1">
      <alignment horizontal="center" vertical="center"/>
    </xf>
    <xf numFmtId="176" fontId="24" fillId="0" borderId="27" xfId="0" applyNumberFormat="1" applyFont="1" applyFill="1" applyBorder="1" applyAlignment="1" applyProtection="1">
      <alignment horizontal="center" vertical="center" shrinkToFit="1"/>
      <protection locked="0"/>
    </xf>
    <xf numFmtId="179" fontId="0" fillId="0" borderId="28" xfId="0" applyNumberFormat="1" applyFont="1" applyFill="1" applyBorder="1" applyProtection="1">
      <alignment vertical="center"/>
      <protection locked="0"/>
    </xf>
    <xf numFmtId="0" fontId="0" fillId="32" borderId="42" xfId="0" applyFont="1" applyFill="1" applyBorder="1" applyAlignment="1" applyProtection="1">
      <alignment horizontal="center" vertical="center"/>
      <protection locked="0"/>
    </xf>
    <xf numFmtId="176" fontId="24" fillId="24" borderId="43" xfId="0" applyNumberFormat="1" applyFont="1" applyFill="1" applyBorder="1" applyProtection="1">
      <alignment vertical="center"/>
      <protection locked="0"/>
    </xf>
    <xf numFmtId="0" fontId="24" fillId="24" borderId="44" xfId="0" applyFont="1" applyFill="1" applyBorder="1" applyAlignment="1" applyProtection="1">
      <alignment horizontal="center" vertical="center"/>
      <protection locked="0"/>
    </xf>
    <xf numFmtId="0" fontId="5" fillId="24" borderId="44" xfId="0" applyFont="1" applyFill="1" applyBorder="1" applyAlignment="1" applyProtection="1">
      <alignment horizontal="center" vertical="center" shrinkToFit="1"/>
      <protection locked="0"/>
    </xf>
    <xf numFmtId="176" fontId="5" fillId="24" borderId="43" xfId="0" applyNumberFormat="1" applyFont="1" applyFill="1" applyBorder="1" applyAlignment="1" applyProtection="1">
      <alignment vertical="center" shrinkToFit="1"/>
      <protection locked="0"/>
    </xf>
    <xf numFmtId="176" fontId="0" fillId="0" borderId="45" xfId="0" applyNumberFormat="1" applyFill="1" applyBorder="1" applyProtection="1">
      <alignment vertical="center"/>
    </xf>
    <xf numFmtId="0" fontId="0" fillId="0" borderId="46" xfId="0" applyFill="1" applyBorder="1" applyAlignment="1" applyProtection="1">
      <alignment horizontal="center" vertical="center"/>
    </xf>
    <xf numFmtId="0" fontId="35" fillId="0" borderId="47" xfId="0" applyFont="1" applyFill="1" applyBorder="1" applyAlignment="1" applyProtection="1">
      <alignment horizontal="center" vertical="center" shrinkToFit="1"/>
      <protection locked="0"/>
    </xf>
    <xf numFmtId="179" fontId="36" fillId="0" borderId="48" xfId="0" applyNumberFormat="1" applyFont="1" applyFill="1" applyBorder="1" applyProtection="1">
      <alignment vertical="center"/>
      <protection locked="0"/>
    </xf>
    <xf numFmtId="181" fontId="35" fillId="0" borderId="49" xfId="0" applyNumberFormat="1" applyFont="1" applyFill="1" applyBorder="1" applyAlignment="1" applyProtection="1">
      <alignment horizontal="center" vertical="center" shrinkToFit="1"/>
      <protection locked="0"/>
    </xf>
    <xf numFmtId="179" fontId="36" fillId="0" borderId="21" xfId="0" applyNumberFormat="1" applyFont="1" applyFill="1" applyBorder="1" applyProtection="1">
      <alignment vertical="center"/>
      <protection locked="0"/>
    </xf>
    <xf numFmtId="176" fontId="35" fillId="0" borderId="47" xfId="0" applyNumberFormat="1" applyFont="1" applyFill="1" applyBorder="1" applyAlignment="1" applyProtection="1">
      <alignment horizontal="center" vertical="center" shrinkToFit="1"/>
      <protection locked="0"/>
    </xf>
    <xf numFmtId="181" fontId="35" fillId="0" borderId="25" xfId="0" applyNumberFormat="1" applyFont="1" applyFill="1" applyBorder="1" applyAlignment="1" applyProtection="1">
      <alignment horizontal="center" vertical="center" shrinkToFit="1"/>
      <protection locked="0"/>
    </xf>
    <xf numFmtId="0" fontId="24" fillId="0" borderId="0" xfId="0" applyFont="1" applyAlignment="1">
      <alignment horizontal="left" vertical="center"/>
    </xf>
    <xf numFmtId="0" fontId="11" fillId="27" borderId="0" xfId="42" applyFill="1" applyAlignment="1">
      <alignment horizontal="center" vertical="center"/>
    </xf>
    <xf numFmtId="0" fontId="11" fillId="0" borderId="0" xfId="42" applyAlignment="1">
      <alignment horizontal="center"/>
    </xf>
    <xf numFmtId="0" fontId="11" fillId="28" borderId="0" xfId="42" applyFill="1" applyAlignment="1">
      <alignment horizontal="center" vertical="center"/>
    </xf>
    <xf numFmtId="0" fontId="40" fillId="0" borderId="0" xfId="43" applyFont="1">
      <alignment vertical="center"/>
    </xf>
    <xf numFmtId="0" fontId="41" fillId="0" borderId="0" xfId="43" applyFont="1">
      <alignment vertical="center"/>
    </xf>
    <xf numFmtId="0" fontId="44" fillId="0" borderId="0" xfId="43" applyFont="1">
      <alignment vertical="center"/>
    </xf>
    <xf numFmtId="0" fontId="46" fillId="0" borderId="0" xfId="43" applyFont="1">
      <alignment vertical="center"/>
    </xf>
    <xf numFmtId="0" fontId="47" fillId="0" borderId="0" xfId="43" applyFont="1">
      <alignment vertical="center"/>
    </xf>
    <xf numFmtId="0" fontId="48" fillId="0" borderId="0" xfId="43" applyFont="1">
      <alignment vertical="center"/>
    </xf>
    <xf numFmtId="0" fontId="40" fillId="25" borderId="0" xfId="43" applyFont="1" applyFill="1">
      <alignment vertical="center"/>
    </xf>
    <xf numFmtId="0" fontId="46" fillId="25" borderId="0" xfId="43" applyFont="1" applyFill="1">
      <alignment vertical="center"/>
    </xf>
    <xf numFmtId="0" fontId="45" fillId="25" borderId="0" xfId="43" applyFont="1" applyFill="1">
      <alignment vertical="center"/>
    </xf>
    <xf numFmtId="0" fontId="40" fillId="26" borderId="0" xfId="43" applyFont="1" applyFill="1">
      <alignment vertical="center"/>
    </xf>
    <xf numFmtId="0" fontId="45" fillId="26" borderId="0" xfId="43" applyFont="1" applyFill="1">
      <alignment vertical="center"/>
    </xf>
    <xf numFmtId="0" fontId="46" fillId="26" borderId="0" xfId="43" applyFont="1" applyFill="1">
      <alignment vertical="center"/>
    </xf>
    <xf numFmtId="0" fontId="50" fillId="26" borderId="0" xfId="0" applyFont="1" applyFill="1">
      <alignment vertical="center"/>
    </xf>
    <xf numFmtId="0" fontId="50" fillId="26" borderId="0" xfId="43" applyFont="1" applyFill="1">
      <alignment vertical="center"/>
    </xf>
    <xf numFmtId="0" fontId="51" fillId="0" borderId="0" xfId="28" applyFont="1" applyAlignment="1" applyProtection="1">
      <alignment vertical="center"/>
    </xf>
    <xf numFmtId="0" fontId="53" fillId="0" borderId="0" xfId="43" applyFont="1">
      <alignment vertical="center"/>
    </xf>
    <xf numFmtId="0" fontId="54" fillId="0" borderId="0" xfId="43" applyFont="1">
      <alignment vertical="center"/>
    </xf>
    <xf numFmtId="0" fontId="56" fillId="24" borderId="12" xfId="0" applyFont="1" applyFill="1" applyBorder="1" applyAlignment="1" applyProtection="1">
      <alignment horizontal="center" vertical="center" shrinkToFit="1"/>
      <protection locked="0"/>
    </xf>
    <xf numFmtId="176" fontId="56" fillId="24" borderId="11" xfId="0" applyNumberFormat="1" applyFont="1" applyFill="1" applyBorder="1" applyAlignment="1" applyProtection="1">
      <alignment vertical="center" shrinkToFit="1"/>
      <protection locked="0"/>
    </xf>
    <xf numFmtId="0" fontId="55" fillId="24" borderId="12" xfId="0" applyFont="1" applyFill="1" applyBorder="1" applyAlignment="1" applyProtection="1">
      <alignment horizontal="center" vertical="center"/>
      <protection locked="0"/>
    </xf>
    <xf numFmtId="0" fontId="55" fillId="24" borderId="11" xfId="0" applyFont="1" applyFill="1" applyBorder="1" applyAlignment="1" applyProtection="1">
      <alignment horizontal="center" vertical="center"/>
      <protection locked="0"/>
    </xf>
    <xf numFmtId="0" fontId="0" fillId="24" borderId="17" xfId="0" applyFont="1" applyFill="1" applyBorder="1" applyAlignment="1" applyProtection="1">
      <alignment horizontal="center" vertical="center"/>
      <protection locked="0"/>
    </xf>
    <xf numFmtId="0" fontId="40" fillId="0" borderId="0" xfId="0" applyFont="1" applyAlignment="1">
      <alignment horizontal="left" vertical="center"/>
    </xf>
    <xf numFmtId="0" fontId="40" fillId="0" borderId="0" xfId="0" applyFont="1">
      <alignment vertical="center"/>
    </xf>
    <xf numFmtId="0" fontId="40" fillId="0" borderId="0" xfId="0" applyFont="1" applyAlignment="1">
      <alignment horizontal="center" vertical="center"/>
    </xf>
    <xf numFmtId="0" fontId="40" fillId="29" borderId="0" xfId="42" applyFont="1" applyFill="1"/>
    <xf numFmtId="0" fontId="57" fillId="0" borderId="0" xfId="0" applyFont="1" applyAlignment="1">
      <alignment horizontal="left" vertical="center"/>
    </xf>
    <xf numFmtId="0" fontId="40" fillId="0" borderId="0" xfId="42" applyFont="1"/>
    <xf numFmtId="0" fontId="40" fillId="0" borderId="0" xfId="42" applyFont="1" applyAlignment="1">
      <alignment horizontal="center"/>
    </xf>
    <xf numFmtId="0" fontId="57" fillId="0" borderId="0" xfId="42" applyFont="1" applyAlignment="1">
      <alignment horizontal="left"/>
    </xf>
    <xf numFmtId="0" fontId="40" fillId="0" borderId="0" xfId="42" applyFont="1" applyAlignment="1">
      <alignment horizontal="left"/>
    </xf>
    <xf numFmtId="0" fontId="0" fillId="24" borderId="12" xfId="0" applyFont="1" applyFill="1" applyBorder="1" applyAlignment="1" applyProtection="1">
      <alignment horizontal="center" vertical="center"/>
      <protection locked="0"/>
    </xf>
    <xf numFmtId="0" fontId="0" fillId="24" borderId="11" xfId="0" applyFont="1" applyFill="1" applyBorder="1" applyAlignment="1" applyProtection="1">
      <alignment horizontal="center" vertical="center"/>
      <protection locked="0"/>
    </xf>
    <xf numFmtId="0" fontId="49" fillId="0" borderId="0" xfId="0" applyFont="1" applyAlignment="1">
      <alignment horizontal="left" vertical="center"/>
    </xf>
    <xf numFmtId="0" fontId="46" fillId="0" borderId="0" xfId="43" applyFont="1" applyBorder="1" applyAlignment="1">
      <alignment horizontal="left" vertical="center"/>
    </xf>
    <xf numFmtId="0" fontId="0" fillId="24" borderId="58" xfId="0" applyNumberFormat="1" applyFill="1" applyBorder="1" applyAlignment="1" applyProtection="1">
      <alignment horizontal="center" vertical="center"/>
      <protection locked="0"/>
    </xf>
    <xf numFmtId="0" fontId="0" fillId="24" borderId="59" xfId="0" applyNumberFormat="1" applyFill="1" applyBorder="1" applyAlignment="1" applyProtection="1">
      <alignment horizontal="center" vertical="center"/>
      <protection locked="0"/>
    </xf>
    <xf numFmtId="0" fontId="0" fillId="24" borderId="73" xfId="0" applyNumberFormat="1" applyFill="1" applyBorder="1" applyAlignment="1" applyProtection="1">
      <alignment horizontal="center" vertical="center"/>
      <protection locked="0"/>
    </xf>
    <xf numFmtId="0" fontId="0" fillId="24" borderId="44" xfId="0" applyNumberFormat="1" applyFill="1" applyBorder="1" applyAlignment="1" applyProtection="1">
      <alignment horizontal="center" vertical="center"/>
      <protection locked="0"/>
    </xf>
    <xf numFmtId="0" fontId="0" fillId="24" borderId="74" xfId="0" applyNumberFormat="1" applyFill="1" applyBorder="1" applyAlignment="1" applyProtection="1">
      <alignment horizontal="center" vertical="center"/>
      <protection locked="0"/>
    </xf>
    <xf numFmtId="0" fontId="0" fillId="24" borderId="66" xfId="0" applyNumberFormat="1" applyFill="1" applyBorder="1" applyAlignment="1" applyProtection="1">
      <alignment horizontal="center" vertical="center"/>
      <protection locked="0"/>
    </xf>
    <xf numFmtId="0" fontId="0" fillId="24" borderId="15" xfId="0" applyFill="1" applyBorder="1" applyAlignment="1" applyProtection="1">
      <alignment horizontal="center" vertical="center"/>
      <protection locked="0"/>
    </xf>
    <xf numFmtId="0" fontId="0" fillId="0" borderId="16" xfId="0" applyBorder="1" applyAlignment="1" applyProtection="1">
      <alignment horizontal="center" vertical="center"/>
      <protection locked="0"/>
    </xf>
    <xf numFmtId="0" fontId="0" fillId="24" borderId="15" xfId="0" applyFont="1" applyFill="1" applyBorder="1" applyAlignment="1" applyProtection="1">
      <alignment horizontal="center" vertical="center"/>
      <protection locked="0"/>
    </xf>
    <xf numFmtId="0" fontId="0" fillId="0" borderId="16" xfId="0" applyFont="1" applyBorder="1" applyAlignment="1" applyProtection="1">
      <alignment horizontal="center" vertical="center"/>
      <protection locked="0"/>
    </xf>
    <xf numFmtId="0" fontId="0" fillId="24" borderId="10" xfId="0" applyFill="1" applyBorder="1" applyAlignment="1" applyProtection="1">
      <alignment horizontal="center" vertical="center"/>
      <protection locked="0"/>
    </xf>
    <xf numFmtId="0" fontId="0" fillId="0" borderId="44" xfId="0" applyBorder="1" applyAlignment="1">
      <alignment horizontal="center" vertical="center"/>
    </xf>
    <xf numFmtId="0" fontId="0" fillId="0" borderId="61" xfId="0" applyBorder="1" applyAlignment="1">
      <alignment horizontal="center" vertical="center"/>
    </xf>
    <xf numFmtId="177" fontId="0" fillId="0" borderId="62" xfId="0" applyNumberFormat="1" applyBorder="1" applyAlignment="1">
      <alignment horizontal="right" vertical="center"/>
    </xf>
    <xf numFmtId="177" fontId="0" fillId="0" borderId="63" xfId="0" applyNumberFormat="1" applyBorder="1" applyAlignment="1">
      <alignment horizontal="right" vertical="center"/>
    </xf>
    <xf numFmtId="0" fontId="0" fillId="0" borderId="12" xfId="0" applyFont="1" applyBorder="1" applyAlignment="1">
      <alignment horizontal="center" vertical="center"/>
    </xf>
    <xf numFmtId="0" fontId="0" fillId="0" borderId="11" xfId="0" applyFont="1" applyBorder="1" applyAlignment="1">
      <alignment horizontal="center" vertical="center"/>
    </xf>
    <xf numFmtId="0" fontId="0" fillId="24" borderId="12" xfId="0" applyFont="1" applyFill="1" applyBorder="1" applyAlignment="1" applyProtection="1">
      <alignment horizontal="center" vertical="center"/>
      <protection locked="0"/>
    </xf>
    <xf numFmtId="0" fontId="0" fillId="24" borderId="11" xfId="0" applyFont="1" applyFill="1" applyBorder="1" applyAlignment="1" applyProtection="1">
      <alignment horizontal="center" vertical="center"/>
      <protection locked="0"/>
    </xf>
    <xf numFmtId="0" fontId="0" fillId="0" borderId="47" xfId="0" applyFill="1" applyBorder="1" applyAlignment="1">
      <alignment horizontal="center" vertical="center"/>
    </xf>
    <xf numFmtId="0" fontId="0" fillId="0" borderId="65" xfId="0" applyFill="1" applyBorder="1" applyAlignment="1">
      <alignment horizontal="center" vertical="center"/>
    </xf>
    <xf numFmtId="0" fontId="0" fillId="24" borderId="17" xfId="0" applyFont="1" applyFill="1" applyBorder="1" applyAlignment="1" applyProtection="1">
      <alignment horizontal="center" vertical="center"/>
      <protection locked="0"/>
    </xf>
    <xf numFmtId="0" fontId="0" fillId="32" borderId="11" xfId="0" applyFont="1" applyFill="1" applyBorder="1" applyAlignment="1" applyProtection="1">
      <alignment horizontal="center" vertical="center"/>
      <protection locked="0"/>
    </xf>
    <xf numFmtId="0" fontId="0" fillId="0" borderId="17" xfId="0" applyFont="1" applyBorder="1" applyAlignment="1">
      <alignment horizontal="center" vertical="center"/>
    </xf>
    <xf numFmtId="0" fontId="0" fillId="0" borderId="24" xfId="0" applyFill="1" applyBorder="1" applyAlignment="1">
      <alignment horizontal="center" vertical="center"/>
    </xf>
    <xf numFmtId="0" fontId="0" fillId="0" borderId="24" xfId="0" applyBorder="1" applyAlignment="1">
      <alignment horizontal="center" vertical="center" wrapText="1"/>
    </xf>
    <xf numFmtId="0" fontId="0" fillId="0" borderId="25" xfId="0" applyBorder="1" applyAlignment="1">
      <alignment horizontal="center" vertical="center" wrapText="1"/>
    </xf>
    <xf numFmtId="0" fontId="0" fillId="0" borderId="65" xfId="0" applyBorder="1" applyAlignment="1">
      <alignment horizontal="center" vertical="center" wrapText="1"/>
    </xf>
    <xf numFmtId="0" fontId="0" fillId="0" borderId="12" xfId="0" applyBorder="1" applyAlignment="1">
      <alignment horizontal="center" vertical="center"/>
    </xf>
    <xf numFmtId="177" fontId="0" fillId="0" borderId="10" xfId="0" applyNumberFormat="1" applyBorder="1" applyAlignment="1">
      <alignment horizontal="right" vertical="center"/>
    </xf>
    <xf numFmtId="178" fontId="0" fillId="0" borderId="11" xfId="0" applyNumberFormat="1" applyBorder="1" applyAlignment="1">
      <alignment horizontal="right" vertical="center"/>
    </xf>
    <xf numFmtId="0" fontId="0" fillId="0" borderId="19" xfId="0" applyBorder="1" applyAlignment="1">
      <alignment horizontal="center" vertical="center"/>
    </xf>
    <xf numFmtId="0" fontId="0" fillId="0" borderId="22" xfId="0" applyBorder="1" applyAlignment="1">
      <alignment horizontal="center" vertical="center"/>
    </xf>
    <xf numFmtId="0" fontId="0" fillId="0" borderId="12" xfId="0" applyBorder="1" applyAlignment="1">
      <alignment horizontal="center" vertical="center" wrapText="1"/>
    </xf>
    <xf numFmtId="0" fontId="0" fillId="0" borderId="20" xfId="0" applyBorder="1" applyAlignment="1">
      <alignment horizontal="center" vertical="center" wrapText="1"/>
    </xf>
    <xf numFmtId="0" fontId="0" fillId="0" borderId="24" xfId="0" applyBorder="1" applyAlignment="1">
      <alignment horizontal="center" vertical="center"/>
    </xf>
    <xf numFmtId="0" fontId="0" fillId="0" borderId="65" xfId="0" applyBorder="1" applyAlignment="1">
      <alignment horizontal="center" vertical="center"/>
    </xf>
    <xf numFmtId="0" fontId="0" fillId="0" borderId="66" xfId="0" applyBorder="1" applyAlignment="1">
      <alignment horizontal="center" vertical="center"/>
    </xf>
    <xf numFmtId="0" fontId="0" fillId="0" borderId="43" xfId="0" applyBorder="1" applyAlignment="1">
      <alignment horizontal="center" vertical="center"/>
    </xf>
    <xf numFmtId="0" fontId="0" fillId="0" borderId="67"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xf>
    <xf numFmtId="0" fontId="55" fillId="24" borderId="12" xfId="0" applyFont="1" applyFill="1" applyBorder="1" applyAlignment="1" applyProtection="1">
      <alignment horizontal="center" vertical="center"/>
      <protection locked="0"/>
    </xf>
    <xf numFmtId="0" fontId="55" fillId="32" borderId="11" xfId="0" applyFont="1" applyFill="1" applyBorder="1" applyAlignment="1" applyProtection="1">
      <alignment horizontal="center" vertical="center"/>
      <protection locked="0"/>
    </xf>
    <xf numFmtId="0" fontId="55" fillId="0" borderId="12" xfId="0" applyFont="1" applyBorder="1" applyAlignment="1">
      <alignment horizontal="center" vertical="center"/>
    </xf>
    <xf numFmtId="0" fontId="55" fillId="0" borderId="11" xfId="0" applyFont="1" applyBorder="1" applyAlignment="1">
      <alignment horizontal="center" vertical="center"/>
    </xf>
    <xf numFmtId="0" fontId="55" fillId="24" borderId="15" xfId="0" applyFont="1" applyFill="1" applyBorder="1" applyAlignment="1" applyProtection="1">
      <alignment horizontal="center" vertical="center"/>
      <protection locked="0"/>
    </xf>
    <xf numFmtId="0" fontId="55" fillId="0" borderId="16" xfId="0" applyFont="1" applyBorder="1" applyAlignment="1" applyProtection="1">
      <alignment horizontal="center" vertical="center"/>
      <protection locked="0"/>
    </xf>
    <xf numFmtId="0" fontId="0" fillId="24" borderId="12" xfId="0" applyFill="1" applyBorder="1" applyAlignment="1" applyProtection="1">
      <alignment horizontal="center" vertical="center"/>
      <protection locked="0"/>
    </xf>
    <xf numFmtId="0" fontId="0" fillId="32" borderId="11" xfId="0" applyFill="1" applyBorder="1" applyAlignment="1" applyProtection="1">
      <alignment horizontal="center" vertical="center"/>
      <protection locked="0"/>
    </xf>
    <xf numFmtId="0" fontId="0" fillId="0" borderId="11" xfId="0" applyBorder="1" applyAlignment="1">
      <alignment horizontal="center" vertical="center"/>
    </xf>
    <xf numFmtId="0" fontId="0" fillId="0" borderId="17" xfId="0" applyBorder="1" applyAlignment="1">
      <alignment horizontal="center" vertical="center"/>
    </xf>
    <xf numFmtId="0" fontId="0" fillId="24" borderId="17" xfId="0" applyFill="1" applyBorder="1" applyAlignment="1" applyProtection="1">
      <alignment horizontal="center" vertical="center"/>
      <protection locked="0"/>
    </xf>
    <xf numFmtId="178" fontId="0" fillId="0" borderId="43" xfId="0" applyNumberFormat="1" applyBorder="1" applyAlignment="1">
      <alignment horizontal="right" vertical="center"/>
    </xf>
    <xf numFmtId="178" fontId="0" fillId="0" borderId="64" xfId="0" applyNumberFormat="1" applyBorder="1" applyAlignment="1">
      <alignment horizontal="right" vertical="center"/>
    </xf>
    <xf numFmtId="0" fontId="35" fillId="0" borderId="19" xfId="0" applyFont="1" applyFill="1" applyBorder="1" applyAlignment="1" applyProtection="1">
      <alignment horizontal="center" vertical="center" shrinkToFit="1"/>
      <protection locked="0"/>
    </xf>
    <xf numFmtId="0" fontId="35" fillId="0" borderId="22" xfId="0" applyFont="1" applyFill="1" applyBorder="1" applyAlignment="1" applyProtection="1">
      <alignment horizontal="center" vertical="center" shrinkToFit="1"/>
      <protection locked="0"/>
    </xf>
    <xf numFmtId="180" fontId="0" fillId="32" borderId="0" xfId="0" applyNumberFormat="1" applyFill="1" applyAlignment="1" applyProtection="1">
      <alignment horizontal="center" vertical="center"/>
      <protection locked="0"/>
    </xf>
    <xf numFmtId="0" fontId="0" fillId="32" borderId="42" xfId="0" applyNumberFormat="1" applyFill="1" applyBorder="1" applyAlignment="1" applyProtection="1">
      <alignment horizontal="center" vertical="center"/>
      <protection locked="0"/>
    </xf>
    <xf numFmtId="0" fontId="30" fillId="0" borderId="0" xfId="0" applyFont="1" applyAlignment="1">
      <alignment horizontal="left" vertical="center" wrapText="1"/>
    </xf>
    <xf numFmtId="0" fontId="5" fillId="0" borderId="10" xfId="0" applyFont="1" applyBorder="1" applyAlignment="1">
      <alignment horizontal="center" vertical="center"/>
    </xf>
    <xf numFmtId="0" fontId="5" fillId="0" borderId="53" xfId="0" applyFont="1" applyBorder="1" applyAlignment="1">
      <alignment horizontal="center" vertical="center"/>
    </xf>
    <xf numFmtId="0" fontId="5" fillId="0" borderId="69" xfId="0" applyFont="1" applyBorder="1" applyAlignment="1">
      <alignment horizontal="center" vertical="center"/>
    </xf>
    <xf numFmtId="0" fontId="5" fillId="0" borderId="72" xfId="0" applyFont="1" applyBorder="1" applyAlignment="1">
      <alignment horizontal="center" vertical="center"/>
    </xf>
    <xf numFmtId="0" fontId="5" fillId="0" borderId="71" xfId="0" applyFont="1" applyBorder="1" applyAlignment="1">
      <alignment horizontal="center" vertical="center"/>
    </xf>
    <xf numFmtId="179" fontId="36" fillId="0" borderId="18" xfId="0" applyNumberFormat="1" applyFont="1" applyFill="1" applyBorder="1" applyProtection="1">
      <alignment vertical="center"/>
      <protection locked="0"/>
    </xf>
    <xf numFmtId="179" fontId="36" fillId="0" borderId="23" xfId="0" applyNumberFormat="1" applyFont="1" applyFill="1" applyBorder="1" applyProtection="1">
      <alignment vertical="center"/>
      <protection locked="0"/>
    </xf>
    <xf numFmtId="0" fontId="24" fillId="0" borderId="19" xfId="0" applyFont="1" applyFill="1" applyBorder="1" applyAlignment="1" applyProtection="1">
      <alignment horizontal="center" vertical="center" shrinkToFit="1"/>
      <protection locked="0"/>
    </xf>
    <xf numFmtId="0" fontId="24" fillId="0" borderId="22" xfId="0" applyFont="1" applyFill="1" applyBorder="1" applyAlignment="1" applyProtection="1">
      <alignment horizontal="center" vertical="center" shrinkToFit="1"/>
      <protection locked="0"/>
    </xf>
    <xf numFmtId="179" fontId="0" fillId="0" borderId="18" xfId="0" applyNumberFormat="1" applyFont="1" applyFill="1" applyBorder="1" applyProtection="1">
      <alignment vertical="center"/>
      <protection locked="0"/>
    </xf>
    <xf numFmtId="179" fontId="0" fillId="0" borderId="23" xfId="0" applyNumberFormat="1" applyFont="1" applyFill="1" applyBorder="1" applyProtection="1">
      <alignment vertical="center"/>
      <protection locked="0"/>
    </xf>
    <xf numFmtId="0" fontId="26" fillId="0" borderId="42" xfId="0" applyFont="1" applyBorder="1" applyAlignment="1">
      <alignment horizontal="center" vertical="center"/>
    </xf>
    <xf numFmtId="0" fontId="2" fillId="0" borderId="50" xfId="0" applyFont="1" applyBorder="1" applyAlignment="1">
      <alignment horizontal="center" vertical="center"/>
    </xf>
    <xf numFmtId="0" fontId="2" fillId="0" borderId="30" xfId="0" applyFont="1" applyBorder="1" applyAlignment="1">
      <alignment horizontal="center" vertical="center"/>
    </xf>
    <xf numFmtId="0" fontId="2" fillId="0" borderId="51" xfId="0" applyFont="1" applyBorder="1" applyAlignment="1">
      <alignment horizontal="center" vertical="center"/>
    </xf>
    <xf numFmtId="0" fontId="0" fillId="0" borderId="52" xfId="0" applyFont="1" applyBorder="1" applyAlignment="1">
      <alignment horizontal="center" vertical="center"/>
    </xf>
    <xf numFmtId="0" fontId="0" fillId="0" borderId="30" xfId="0" applyFont="1" applyBorder="1" applyAlignment="1">
      <alignment horizontal="center" vertical="center"/>
    </xf>
    <xf numFmtId="0" fontId="0" fillId="24" borderId="53" xfId="0" applyFill="1" applyBorder="1" applyAlignment="1" applyProtection="1">
      <alignment horizontal="center" vertical="center"/>
      <protection locked="0"/>
    </xf>
    <xf numFmtId="0" fontId="0" fillId="24" borderId="54" xfId="0" applyFill="1" applyBorder="1" applyAlignment="1" applyProtection="1">
      <alignment horizontal="center" vertical="center"/>
      <protection locked="0"/>
    </xf>
    <xf numFmtId="0" fontId="0" fillId="24" borderId="55" xfId="0" applyFill="1" applyBorder="1" applyAlignment="1" applyProtection="1">
      <alignment horizontal="center" vertical="center"/>
      <protection locked="0"/>
    </xf>
    <xf numFmtId="0" fontId="0" fillId="24" borderId="56" xfId="0" applyFill="1" applyBorder="1" applyAlignment="1" applyProtection="1">
      <alignment horizontal="center" vertical="center"/>
      <protection locked="0"/>
    </xf>
    <xf numFmtId="0" fontId="0" fillId="24" borderId="0" xfId="0" applyFill="1" applyBorder="1" applyAlignment="1" applyProtection="1">
      <alignment horizontal="center" vertical="center"/>
      <protection locked="0"/>
    </xf>
    <xf numFmtId="0" fontId="0" fillId="24" borderId="57" xfId="0" applyFill="1" applyBorder="1" applyAlignment="1" applyProtection="1">
      <alignment horizontal="center" vertical="center"/>
      <protection locked="0"/>
    </xf>
    <xf numFmtId="49" fontId="0" fillId="24" borderId="58" xfId="0" applyNumberFormat="1" applyFill="1" applyBorder="1" applyAlignment="1" applyProtection="1">
      <alignment horizontal="center" vertical="center"/>
      <protection locked="0"/>
    </xf>
    <xf numFmtId="49" fontId="0" fillId="24" borderId="59" xfId="0" applyNumberFormat="1" applyFill="1" applyBorder="1" applyAlignment="1" applyProtection="1">
      <alignment horizontal="center" vertical="center"/>
      <protection locked="0"/>
    </xf>
    <xf numFmtId="49" fontId="0" fillId="24" borderId="60" xfId="0" applyNumberFormat="1" applyFill="1" applyBorder="1" applyAlignment="1" applyProtection="1">
      <alignment horizontal="center" vertical="center"/>
      <protection locked="0"/>
    </xf>
    <xf numFmtId="0" fontId="5" fillId="0" borderId="25" xfId="0" applyFont="1" applyBorder="1" applyAlignment="1">
      <alignment horizontal="center" vertical="center"/>
    </xf>
    <xf numFmtId="0" fontId="5" fillId="0" borderId="68" xfId="0" applyFont="1" applyBorder="1" applyAlignment="1">
      <alignment horizontal="center" vertical="center"/>
    </xf>
    <xf numFmtId="0" fontId="5" fillId="0" borderId="70" xfId="0" applyFont="1" applyBorder="1" applyAlignment="1">
      <alignment horizontal="center" vertical="center"/>
    </xf>
    <xf numFmtId="0" fontId="30" fillId="33" borderId="0" xfId="42" applyFont="1" applyFill="1" applyAlignment="1">
      <alignment horizontal="center" vertical="center"/>
    </xf>
    <xf numFmtId="0" fontId="30" fillId="34" borderId="0" xfId="42" applyFont="1" applyFill="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_CD男子" xfId="42"/>
    <cellStyle name="標準_H19県中学新人申込男子"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7620</xdr:colOff>
          <xdr:row>66</xdr:row>
          <xdr:rowOff>0</xdr:rowOff>
        </xdr:from>
        <xdr:to>
          <xdr:col>4</xdr:col>
          <xdr:colOff>7620</xdr:colOff>
          <xdr:row>67</xdr:row>
          <xdr:rowOff>0</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350520</xdr:colOff>
          <xdr:row>0</xdr:row>
          <xdr:rowOff>0</xdr:rowOff>
        </xdr:from>
        <xdr:to>
          <xdr:col>12</xdr:col>
          <xdr:colOff>449580</xdr:colOff>
          <xdr:row>0</xdr:row>
          <xdr:rowOff>403860</xdr:rowOff>
        </xdr:to>
        <xdr:sp macro="" textlink="">
          <xdr:nvSpPr>
            <xdr:cNvPr id="1033" name="CommandButton1"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297180</xdr:colOff>
          <xdr:row>0</xdr:row>
          <xdr:rowOff>403860</xdr:rowOff>
        </xdr:to>
        <xdr:sp macro="" textlink="">
          <xdr:nvSpPr>
            <xdr:cNvPr id="1035" name="CommandButton2"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nrkweb@jaic.org?subject=&#36890;&#20449;&#38520;&#19978;&#30003;&#36796;"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vmlDrawing" Target="../drawings/vmlDrawing2.vml"/><Relationship Id="rId7" Type="http://schemas.openxmlformats.org/officeDocument/2006/relationships/control" Target="../activeX/activeX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image" Target="../media/image3.emf"/><Relationship Id="rId5" Type="http://schemas.openxmlformats.org/officeDocument/2006/relationships/control" Target="../activeX/activeX2.xml"/><Relationship Id="rId4" Type="http://schemas.openxmlformats.org/officeDocument/2006/relationships/image" Target="../media/image2.png"/><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00"/>
  <dimension ref="A1:J138"/>
  <sheetViews>
    <sheetView showGridLines="0" showRowColHeaders="0" tabSelected="1" zoomScaleNormal="100" workbookViewId="0"/>
  </sheetViews>
  <sheetFormatPr defaultColWidth="9" defaultRowHeight="13.2" x14ac:dyDescent="0.2"/>
  <cols>
    <col min="1" max="1" width="2.59765625" style="4" customWidth="1"/>
    <col min="2" max="10" width="10.59765625" style="4" customWidth="1"/>
    <col min="11" max="16384" width="9" style="4"/>
  </cols>
  <sheetData>
    <row r="1" spans="1:10" ht="21.9" customHeight="1" x14ac:dyDescent="0.2">
      <c r="A1" s="90"/>
      <c r="B1" s="91" t="s">
        <v>170</v>
      </c>
      <c r="C1" s="90"/>
      <c r="D1" s="90"/>
      <c r="E1" s="90"/>
      <c r="F1" s="90"/>
      <c r="G1" s="90"/>
      <c r="H1" s="90"/>
      <c r="I1" s="90"/>
      <c r="J1" s="90"/>
    </row>
    <row r="2" spans="1:10" ht="15" customHeight="1" x14ac:dyDescent="0.2">
      <c r="A2" s="90"/>
      <c r="B2" s="90"/>
      <c r="C2" s="90"/>
      <c r="D2" s="90"/>
      <c r="E2" s="90"/>
      <c r="F2" s="90"/>
      <c r="G2" s="90"/>
      <c r="H2" s="90"/>
      <c r="I2" s="90"/>
      <c r="J2" s="90"/>
    </row>
    <row r="3" spans="1:10" ht="21.9" customHeight="1" x14ac:dyDescent="0.2">
      <c r="A3" s="105" t="s">
        <v>167</v>
      </c>
      <c r="B3" s="92"/>
      <c r="C3" s="90"/>
      <c r="D3" s="105"/>
      <c r="E3" s="90"/>
      <c r="F3" s="90"/>
      <c r="G3" s="90"/>
      <c r="H3" s="90"/>
      <c r="I3" s="90"/>
    </row>
    <row r="4" spans="1:10" ht="21.9" customHeight="1" x14ac:dyDescent="0.2">
      <c r="A4" s="90"/>
      <c r="B4" s="90"/>
      <c r="C4" s="90"/>
      <c r="D4" s="92" t="s">
        <v>16</v>
      </c>
      <c r="E4" s="90"/>
      <c r="F4" s="90"/>
      <c r="G4" s="90"/>
      <c r="H4" s="90"/>
      <c r="I4" s="90"/>
    </row>
    <row r="5" spans="1:10" ht="21.9" customHeight="1" x14ac:dyDescent="0.2">
      <c r="A5" s="106" t="s">
        <v>47</v>
      </c>
      <c r="B5" s="90"/>
      <c r="C5" s="90"/>
      <c r="D5" s="90"/>
      <c r="E5" s="90"/>
      <c r="F5" s="90"/>
      <c r="G5" s="90"/>
      <c r="H5" s="90"/>
      <c r="I5" s="90"/>
    </row>
    <row r="6" spans="1:10" ht="21.9" customHeight="1" x14ac:dyDescent="0.2">
      <c r="A6" s="94" t="s">
        <v>17</v>
      </c>
      <c r="B6" s="90"/>
      <c r="C6" s="90"/>
      <c r="D6" s="90"/>
      <c r="E6" s="90"/>
      <c r="F6" s="90"/>
      <c r="G6" s="90"/>
      <c r="H6" s="90"/>
      <c r="I6" s="90"/>
      <c r="J6" s="90"/>
    </row>
    <row r="7" spans="1:10" ht="21.9" customHeight="1" x14ac:dyDescent="0.2">
      <c r="A7" s="90"/>
      <c r="B7" s="90" t="s">
        <v>18</v>
      </c>
      <c r="C7" s="90"/>
      <c r="D7" s="90"/>
      <c r="E7" s="90"/>
      <c r="F7" s="90"/>
      <c r="G7" s="90"/>
      <c r="H7" s="90"/>
      <c r="I7" s="90"/>
      <c r="J7" s="90"/>
    </row>
    <row r="8" spans="1:10" ht="21.9" customHeight="1" x14ac:dyDescent="0.2">
      <c r="A8" s="90"/>
      <c r="B8" s="95" t="s">
        <v>158</v>
      </c>
      <c r="C8" s="90"/>
      <c r="D8" s="90"/>
      <c r="E8" s="90"/>
      <c r="F8" s="90"/>
      <c r="G8" s="90"/>
      <c r="H8" s="90"/>
      <c r="I8" s="90"/>
      <c r="J8" s="90"/>
    </row>
    <row r="9" spans="1:10" ht="21.9" customHeight="1" x14ac:dyDescent="0.2">
      <c r="A9" s="90"/>
      <c r="B9" s="95" t="s">
        <v>79</v>
      </c>
      <c r="C9" s="90"/>
      <c r="D9" s="90"/>
      <c r="E9" s="90"/>
      <c r="F9" s="90"/>
      <c r="G9" s="90"/>
      <c r="H9" s="90"/>
      <c r="I9" s="90"/>
      <c r="J9" s="90"/>
    </row>
    <row r="10" spans="1:10" ht="21.9" customHeight="1" x14ac:dyDescent="0.2">
      <c r="A10" s="94" t="s">
        <v>63</v>
      </c>
      <c r="B10" s="90"/>
      <c r="C10" s="90"/>
      <c r="D10" s="90"/>
      <c r="E10" s="90"/>
      <c r="F10" s="90"/>
      <c r="G10" s="90"/>
      <c r="H10" s="90"/>
      <c r="I10" s="90"/>
      <c r="J10" s="90"/>
    </row>
    <row r="11" spans="1:10" ht="21.9" customHeight="1" x14ac:dyDescent="0.2">
      <c r="A11" s="90"/>
      <c r="B11" s="90" t="s">
        <v>91</v>
      </c>
      <c r="C11" s="90"/>
      <c r="D11" s="90"/>
      <c r="E11" s="90"/>
      <c r="F11" s="90"/>
      <c r="G11" s="90"/>
      <c r="H11" s="90"/>
      <c r="I11" s="90"/>
      <c r="J11" s="90"/>
    </row>
    <row r="12" spans="1:10" ht="21.9" customHeight="1" x14ac:dyDescent="0.2">
      <c r="A12" s="90"/>
      <c r="B12" s="90" t="s">
        <v>59</v>
      </c>
      <c r="C12" s="90"/>
      <c r="D12" s="90"/>
      <c r="E12" s="90"/>
      <c r="F12" s="90"/>
      <c r="G12" s="90"/>
      <c r="H12" s="90"/>
      <c r="I12" s="90"/>
      <c r="J12" s="90"/>
    </row>
    <row r="13" spans="1:10" ht="21.9" customHeight="1" x14ac:dyDescent="0.2">
      <c r="A13" s="90"/>
      <c r="B13" s="90" t="s">
        <v>64</v>
      </c>
      <c r="C13" s="90"/>
      <c r="D13" s="90"/>
      <c r="E13" s="90"/>
      <c r="F13" s="90"/>
      <c r="G13" s="90"/>
      <c r="H13" s="90"/>
      <c r="I13" s="90"/>
      <c r="J13" s="90"/>
    </row>
    <row r="14" spans="1:10" ht="21.9" customHeight="1" x14ac:dyDescent="0.2">
      <c r="A14" s="90"/>
      <c r="B14" s="90" t="s">
        <v>65</v>
      </c>
      <c r="C14" s="90"/>
      <c r="D14" s="90"/>
      <c r="E14" s="90"/>
      <c r="F14" s="90"/>
      <c r="G14" s="90"/>
      <c r="H14" s="90"/>
      <c r="I14" s="90"/>
      <c r="J14" s="90"/>
    </row>
    <row r="15" spans="1:10" ht="21.9" customHeight="1" x14ac:dyDescent="0.2">
      <c r="A15" s="94" t="s">
        <v>75</v>
      </c>
      <c r="B15" s="90"/>
      <c r="C15" s="90"/>
      <c r="D15" s="90"/>
      <c r="E15" s="90"/>
      <c r="F15" s="90"/>
      <c r="G15" s="90"/>
      <c r="H15" s="90"/>
      <c r="I15" s="90"/>
      <c r="J15" s="90"/>
    </row>
    <row r="16" spans="1:10" ht="21.9" customHeight="1" x14ac:dyDescent="0.2">
      <c r="A16" s="94"/>
      <c r="B16" s="90" t="s">
        <v>161</v>
      </c>
      <c r="C16" s="90"/>
      <c r="D16" s="90"/>
      <c r="E16" s="90"/>
      <c r="F16" s="90"/>
      <c r="G16" s="90"/>
      <c r="H16" s="90"/>
      <c r="I16" s="90"/>
      <c r="J16" s="90"/>
    </row>
    <row r="17" spans="1:10" ht="21.9" customHeight="1" x14ac:dyDescent="0.2">
      <c r="A17" s="94"/>
      <c r="B17" s="90" t="s">
        <v>162</v>
      </c>
      <c r="C17" s="90"/>
      <c r="D17" s="90"/>
      <c r="E17" s="90"/>
      <c r="F17" s="90"/>
      <c r="G17" s="90"/>
      <c r="H17" s="90"/>
      <c r="I17" s="90"/>
      <c r="J17" s="90"/>
    </row>
    <row r="18" spans="1:10" ht="21.9" customHeight="1" x14ac:dyDescent="0.2">
      <c r="A18" s="94"/>
      <c r="B18" s="124" t="s">
        <v>163</v>
      </c>
      <c r="C18" s="124"/>
      <c r="D18" s="124"/>
      <c r="E18" s="124"/>
      <c r="F18" s="124"/>
      <c r="G18" s="124"/>
      <c r="H18" s="124"/>
      <c r="I18" s="90"/>
      <c r="J18" s="90"/>
    </row>
    <row r="19" spans="1:10" ht="21.9" customHeight="1" x14ac:dyDescent="0.2">
      <c r="A19" s="94"/>
      <c r="B19" s="123" t="s">
        <v>165</v>
      </c>
      <c r="C19" s="123"/>
      <c r="D19" s="123"/>
      <c r="E19" s="123"/>
      <c r="F19" s="123"/>
      <c r="G19" s="123"/>
      <c r="H19" s="123"/>
      <c r="I19" s="90"/>
      <c r="J19" s="90"/>
    </row>
    <row r="20" spans="1:10" ht="21.9" customHeight="1" x14ac:dyDescent="0.2">
      <c r="A20" s="94"/>
      <c r="B20" s="123" t="s">
        <v>164</v>
      </c>
      <c r="C20" s="123"/>
      <c r="D20" s="123"/>
      <c r="E20" s="123"/>
      <c r="F20" s="123"/>
      <c r="G20" s="123"/>
      <c r="H20" s="123"/>
      <c r="I20" s="90"/>
      <c r="J20" s="90"/>
    </row>
    <row r="21" spans="1:10" ht="21.9" customHeight="1" x14ac:dyDescent="0.2">
      <c r="A21" s="94" t="s">
        <v>19</v>
      </c>
      <c r="B21" s="90"/>
      <c r="C21" s="90"/>
      <c r="D21" s="90"/>
      <c r="E21" s="90"/>
      <c r="F21" s="90"/>
      <c r="G21" s="90"/>
      <c r="H21" s="90"/>
      <c r="I21" s="90"/>
      <c r="J21" s="90"/>
    </row>
    <row r="22" spans="1:10" ht="21.9" customHeight="1" x14ac:dyDescent="0.2">
      <c r="A22" s="90"/>
      <c r="B22" s="90" t="s">
        <v>20</v>
      </c>
      <c r="C22" s="90"/>
      <c r="D22" s="90"/>
      <c r="E22" s="90"/>
      <c r="F22" s="90"/>
      <c r="G22" s="90"/>
      <c r="H22" s="90"/>
      <c r="I22" s="90"/>
      <c r="J22" s="90"/>
    </row>
    <row r="23" spans="1:10" ht="21.9" customHeight="1" x14ac:dyDescent="0.2">
      <c r="A23" s="90"/>
      <c r="B23" s="90" t="s">
        <v>21</v>
      </c>
      <c r="C23" s="90"/>
      <c r="D23" s="90"/>
      <c r="E23" s="90"/>
      <c r="F23" s="90"/>
      <c r="G23" s="90"/>
      <c r="H23" s="90"/>
      <c r="I23" s="90"/>
      <c r="J23" s="90"/>
    </row>
    <row r="24" spans="1:10" ht="21.9" customHeight="1" x14ac:dyDescent="0.2">
      <c r="A24" s="94" t="s">
        <v>22</v>
      </c>
      <c r="B24" s="90"/>
      <c r="C24" s="90"/>
      <c r="D24" s="90"/>
      <c r="E24" s="90"/>
      <c r="F24" s="90"/>
      <c r="G24" s="90"/>
      <c r="H24" s="90"/>
      <c r="I24" s="90"/>
      <c r="J24" s="90"/>
    </row>
    <row r="25" spans="1:10" ht="21.9" customHeight="1" x14ac:dyDescent="0.2">
      <c r="A25" s="90"/>
      <c r="B25" s="90" t="s">
        <v>23</v>
      </c>
      <c r="C25" s="90"/>
      <c r="D25" s="90"/>
      <c r="E25" s="90"/>
      <c r="F25" s="90"/>
      <c r="G25" s="90"/>
      <c r="H25" s="90"/>
      <c r="I25" s="90"/>
      <c r="J25" s="90"/>
    </row>
    <row r="26" spans="1:10" ht="21.9" customHeight="1" x14ac:dyDescent="0.2">
      <c r="A26" s="90"/>
      <c r="B26" s="90" t="s">
        <v>24</v>
      </c>
      <c r="C26" s="90"/>
      <c r="D26" s="90"/>
      <c r="E26" s="90"/>
      <c r="F26" s="90"/>
      <c r="G26" s="90"/>
      <c r="H26" s="90"/>
      <c r="I26" s="90"/>
      <c r="J26" s="90"/>
    </row>
    <row r="27" spans="1:10" ht="21.9" customHeight="1" x14ac:dyDescent="0.2">
      <c r="A27" s="90"/>
      <c r="B27" s="90" t="s">
        <v>69</v>
      </c>
      <c r="C27" s="90"/>
      <c r="D27" s="90"/>
      <c r="E27" s="90"/>
      <c r="F27" s="90"/>
      <c r="G27" s="90"/>
      <c r="H27" s="90"/>
      <c r="I27" s="90"/>
      <c r="J27" s="90"/>
    </row>
    <row r="28" spans="1:10" ht="21.9" customHeight="1" x14ac:dyDescent="0.2">
      <c r="A28" s="90"/>
      <c r="B28" s="90" t="s">
        <v>25</v>
      </c>
      <c r="C28" s="90"/>
      <c r="D28" s="90"/>
      <c r="E28" s="90"/>
      <c r="F28" s="90"/>
      <c r="G28" s="90"/>
      <c r="H28" s="90"/>
      <c r="I28" s="90"/>
      <c r="J28" s="90"/>
    </row>
    <row r="29" spans="1:10" ht="21.9" customHeight="1" x14ac:dyDescent="0.2">
      <c r="A29" s="90"/>
      <c r="B29" s="90" t="s">
        <v>70</v>
      </c>
      <c r="C29" s="90"/>
      <c r="D29" s="90"/>
      <c r="E29" s="90"/>
      <c r="F29" s="90"/>
      <c r="G29" s="90"/>
      <c r="H29" s="90"/>
      <c r="I29" s="90"/>
      <c r="J29" s="90"/>
    </row>
    <row r="30" spans="1:10" ht="21.9" customHeight="1" x14ac:dyDescent="0.2">
      <c r="A30" s="90"/>
      <c r="B30" s="90" t="s">
        <v>60</v>
      </c>
      <c r="C30" s="90"/>
      <c r="D30" s="90"/>
      <c r="E30" s="90"/>
      <c r="F30" s="90"/>
      <c r="G30" s="90"/>
      <c r="H30" s="90"/>
      <c r="I30" s="90"/>
      <c r="J30" s="90"/>
    </row>
    <row r="31" spans="1:10" ht="21.9" customHeight="1" x14ac:dyDescent="0.2">
      <c r="A31" s="90"/>
      <c r="B31" s="90" t="s">
        <v>26</v>
      </c>
      <c r="C31" s="90"/>
      <c r="D31" s="90"/>
      <c r="E31" s="90"/>
      <c r="F31" s="90"/>
      <c r="G31" s="90"/>
      <c r="H31" s="90"/>
      <c r="I31" s="90"/>
      <c r="J31" s="90"/>
    </row>
    <row r="32" spans="1:10" ht="21.9" customHeight="1" x14ac:dyDescent="0.2">
      <c r="A32" s="90"/>
      <c r="B32" s="90" t="s">
        <v>27</v>
      </c>
      <c r="C32" s="90"/>
      <c r="D32" s="90"/>
      <c r="E32" s="90"/>
      <c r="F32" s="90"/>
      <c r="G32" s="90"/>
      <c r="H32" s="90"/>
      <c r="I32" s="90"/>
      <c r="J32" s="90"/>
    </row>
    <row r="33" spans="1:10" ht="21.9" customHeight="1" x14ac:dyDescent="0.2">
      <c r="A33" s="90"/>
      <c r="B33" s="90" t="s">
        <v>67</v>
      </c>
      <c r="C33" s="90"/>
      <c r="D33" s="90"/>
      <c r="E33" s="90"/>
      <c r="F33" s="90"/>
      <c r="G33" s="90"/>
      <c r="H33" s="90"/>
      <c r="I33" s="90"/>
      <c r="J33" s="90"/>
    </row>
    <row r="34" spans="1:10" ht="21.9" customHeight="1" x14ac:dyDescent="0.2">
      <c r="A34" s="90"/>
      <c r="B34" s="90" t="s">
        <v>68</v>
      </c>
      <c r="C34" s="90"/>
      <c r="D34" s="90"/>
      <c r="E34" s="90"/>
      <c r="F34" s="90"/>
      <c r="G34" s="90"/>
      <c r="H34" s="90"/>
      <c r="I34" s="90"/>
      <c r="J34" s="90"/>
    </row>
    <row r="35" spans="1:10" ht="21.9" customHeight="1" x14ac:dyDescent="0.2">
      <c r="A35" s="90"/>
      <c r="B35" s="90" t="s">
        <v>28</v>
      </c>
      <c r="C35" s="90"/>
      <c r="D35" s="90"/>
      <c r="E35" s="90"/>
      <c r="F35" s="90"/>
      <c r="G35" s="90"/>
      <c r="H35" s="90"/>
      <c r="I35" s="90"/>
      <c r="J35" s="90"/>
    </row>
    <row r="36" spans="1:10" ht="21.9" customHeight="1" x14ac:dyDescent="0.2">
      <c r="A36" s="94" t="s">
        <v>29</v>
      </c>
      <c r="B36" s="90"/>
      <c r="C36" s="90"/>
      <c r="D36" s="90"/>
      <c r="E36" s="90"/>
      <c r="F36" s="90"/>
      <c r="G36" s="90"/>
      <c r="H36" s="90"/>
      <c r="I36" s="90"/>
      <c r="J36" s="90"/>
    </row>
    <row r="37" spans="1:10" ht="21.9" customHeight="1" x14ac:dyDescent="0.2">
      <c r="A37" s="90"/>
      <c r="B37" s="90" t="s">
        <v>61</v>
      </c>
      <c r="C37" s="90"/>
      <c r="D37" s="90"/>
      <c r="E37" s="90"/>
      <c r="F37" s="90"/>
      <c r="G37" s="90"/>
      <c r="H37" s="90"/>
      <c r="I37" s="90"/>
      <c r="J37" s="90"/>
    </row>
    <row r="38" spans="1:10" ht="21.9" customHeight="1" x14ac:dyDescent="0.2">
      <c r="A38" s="90"/>
      <c r="B38" s="90" t="s">
        <v>71</v>
      </c>
      <c r="C38" s="90"/>
      <c r="D38" s="90"/>
      <c r="E38" s="90"/>
      <c r="F38" s="90"/>
      <c r="G38" s="90"/>
      <c r="H38" s="90"/>
      <c r="I38" s="90"/>
      <c r="J38" s="90"/>
    </row>
    <row r="39" spans="1:10" ht="21.9" customHeight="1" x14ac:dyDescent="0.2">
      <c r="A39" s="90"/>
      <c r="B39" s="90" t="s">
        <v>62</v>
      </c>
      <c r="C39" s="90"/>
      <c r="D39" s="90"/>
      <c r="E39" s="90"/>
      <c r="F39" s="90"/>
      <c r="G39" s="90"/>
      <c r="H39" s="90"/>
      <c r="I39" s="90"/>
      <c r="J39" s="90"/>
    </row>
    <row r="40" spans="1:10" ht="21.9" customHeight="1" x14ac:dyDescent="0.2">
      <c r="A40" s="94" t="s">
        <v>30</v>
      </c>
      <c r="B40" s="90"/>
      <c r="C40" s="90"/>
      <c r="D40" s="90"/>
      <c r="E40" s="90"/>
      <c r="F40" s="90"/>
      <c r="G40" s="90"/>
      <c r="H40" s="90"/>
      <c r="I40" s="90"/>
      <c r="J40" s="90"/>
    </row>
    <row r="41" spans="1:10" ht="21.9" customHeight="1" x14ac:dyDescent="0.2">
      <c r="A41" s="90"/>
      <c r="B41" s="90" t="s">
        <v>159</v>
      </c>
      <c r="C41" s="90"/>
      <c r="D41" s="90"/>
      <c r="E41" s="90"/>
      <c r="F41" s="90"/>
      <c r="G41" s="90"/>
      <c r="H41" s="90"/>
      <c r="I41" s="90"/>
      <c r="J41" s="90"/>
    </row>
    <row r="42" spans="1:10" ht="21.9" customHeight="1" x14ac:dyDescent="0.2">
      <c r="A42" s="90"/>
      <c r="B42" s="90" t="s">
        <v>66</v>
      </c>
      <c r="C42" s="90"/>
      <c r="D42" s="90"/>
      <c r="E42" s="90"/>
      <c r="F42" s="90"/>
      <c r="G42" s="90"/>
      <c r="H42" s="90"/>
      <c r="I42" s="90"/>
      <c r="J42" s="90"/>
    </row>
    <row r="43" spans="1:10" ht="21.9" customHeight="1" x14ac:dyDescent="0.2">
      <c r="A43" s="90"/>
      <c r="B43" s="90" t="s">
        <v>87</v>
      </c>
      <c r="C43" s="90"/>
      <c r="D43" s="90"/>
      <c r="E43" s="90"/>
      <c r="F43" s="90"/>
      <c r="G43" s="90"/>
      <c r="H43" s="90"/>
      <c r="I43" s="90"/>
      <c r="J43" s="90"/>
    </row>
    <row r="44" spans="1:10" ht="21.9" customHeight="1" x14ac:dyDescent="0.2">
      <c r="A44" s="90"/>
      <c r="B44" s="90"/>
      <c r="C44" s="90"/>
      <c r="D44" s="90"/>
      <c r="E44" s="90"/>
      <c r="F44" s="90"/>
      <c r="G44" s="90"/>
      <c r="H44" s="90"/>
      <c r="I44" s="90"/>
      <c r="J44" s="90"/>
    </row>
    <row r="45" spans="1:10" ht="21.9" customHeight="1" x14ac:dyDescent="0.2">
      <c r="A45" s="94" t="s">
        <v>31</v>
      </c>
      <c r="B45" s="90"/>
      <c r="C45" s="90"/>
      <c r="D45" s="90"/>
      <c r="E45" s="90"/>
      <c r="F45" s="90"/>
      <c r="G45" s="90"/>
      <c r="H45" s="90"/>
      <c r="I45" s="90"/>
      <c r="J45" s="90"/>
    </row>
    <row r="46" spans="1:10" ht="21.9" customHeight="1" x14ac:dyDescent="0.2">
      <c r="A46" s="96"/>
      <c r="B46" s="97" t="s">
        <v>32</v>
      </c>
      <c r="C46" s="96"/>
      <c r="D46" s="96"/>
      <c r="E46" s="96"/>
      <c r="F46" s="96"/>
      <c r="G46" s="96"/>
      <c r="H46" s="96"/>
      <c r="I46" s="96"/>
      <c r="J46" s="90"/>
    </row>
    <row r="47" spans="1:10" ht="21.9" customHeight="1" x14ac:dyDescent="0.2">
      <c r="A47" s="96"/>
      <c r="B47" s="98" t="s">
        <v>33</v>
      </c>
      <c r="C47" s="96"/>
      <c r="D47" s="96"/>
      <c r="E47" s="96"/>
      <c r="F47" s="96"/>
      <c r="G47" s="96"/>
      <c r="H47" s="96"/>
      <c r="I47" s="96"/>
      <c r="J47" s="90"/>
    </row>
    <row r="48" spans="1:10" ht="21.9" customHeight="1" x14ac:dyDescent="0.2">
      <c r="A48" s="96"/>
      <c r="B48" s="98" t="s">
        <v>34</v>
      </c>
      <c r="C48" s="96"/>
      <c r="D48" s="96"/>
      <c r="E48" s="96"/>
      <c r="F48" s="96"/>
      <c r="G48" s="96"/>
      <c r="H48" s="96"/>
      <c r="I48" s="96"/>
      <c r="J48" s="90"/>
    </row>
    <row r="49" spans="1:10" ht="21.9" customHeight="1" x14ac:dyDescent="0.2">
      <c r="A49" s="96"/>
      <c r="B49" s="97" t="s">
        <v>160</v>
      </c>
      <c r="C49" s="96"/>
      <c r="D49" s="96"/>
      <c r="E49" s="96"/>
      <c r="F49" s="96"/>
      <c r="G49" s="96"/>
      <c r="H49" s="96"/>
      <c r="I49" s="96"/>
      <c r="J49" s="90"/>
    </row>
    <row r="50" spans="1:10" ht="21.9" customHeight="1" x14ac:dyDescent="0.2">
      <c r="A50" s="96"/>
      <c r="B50" s="97" t="s">
        <v>35</v>
      </c>
      <c r="C50" s="96"/>
      <c r="D50" s="96"/>
      <c r="E50" s="96"/>
      <c r="F50" s="96"/>
      <c r="G50" s="96"/>
      <c r="H50" s="96"/>
      <c r="I50" s="96"/>
      <c r="J50" s="90"/>
    </row>
    <row r="51" spans="1:10" ht="21.9" customHeight="1" x14ac:dyDescent="0.2">
      <c r="A51" s="96"/>
      <c r="B51" s="97" t="s">
        <v>36</v>
      </c>
      <c r="C51" s="96"/>
      <c r="D51" s="96"/>
      <c r="E51" s="96"/>
      <c r="F51" s="96"/>
      <c r="G51" s="96"/>
      <c r="H51" s="96"/>
      <c r="I51" s="96"/>
      <c r="J51" s="90"/>
    </row>
    <row r="52" spans="1:10" ht="21.9" customHeight="1" x14ac:dyDescent="0.2">
      <c r="A52" s="96"/>
      <c r="B52" s="97" t="s">
        <v>37</v>
      </c>
      <c r="C52" s="96"/>
      <c r="D52" s="96"/>
      <c r="E52" s="96"/>
      <c r="F52" s="96"/>
      <c r="G52" s="96"/>
      <c r="H52" s="96"/>
      <c r="I52" s="96"/>
      <c r="J52" s="90"/>
    </row>
    <row r="53" spans="1:10" ht="21.9" customHeight="1" x14ac:dyDescent="0.2">
      <c r="A53" s="96"/>
      <c r="B53" s="97" t="s">
        <v>38</v>
      </c>
      <c r="C53" s="96"/>
      <c r="D53" s="96"/>
      <c r="E53" s="96"/>
      <c r="F53" s="96"/>
      <c r="G53" s="96"/>
      <c r="H53" s="96"/>
      <c r="I53" s="96"/>
      <c r="J53" s="90"/>
    </row>
    <row r="54" spans="1:10" ht="21.9" customHeight="1" x14ac:dyDescent="0.2">
      <c r="A54" s="96"/>
      <c r="B54" s="97" t="s">
        <v>39</v>
      </c>
      <c r="C54" s="96"/>
      <c r="D54" s="96"/>
      <c r="E54" s="96"/>
      <c r="F54" s="96"/>
      <c r="G54" s="96"/>
      <c r="H54" s="96"/>
      <c r="I54" s="96"/>
      <c r="J54" s="90"/>
    </row>
    <row r="55" spans="1:10" ht="21.9" customHeight="1" x14ac:dyDescent="0.2">
      <c r="A55" s="99"/>
      <c r="B55" s="100" t="s">
        <v>40</v>
      </c>
      <c r="C55" s="99"/>
      <c r="D55" s="99"/>
      <c r="E55" s="99"/>
      <c r="F55" s="99"/>
      <c r="G55" s="99"/>
      <c r="H55" s="99"/>
      <c r="I55" s="99"/>
      <c r="J55" s="90"/>
    </row>
    <row r="56" spans="1:10" ht="21.9" customHeight="1" x14ac:dyDescent="0.2">
      <c r="A56" s="99"/>
      <c r="B56" s="100" t="s">
        <v>41</v>
      </c>
      <c r="C56" s="99"/>
      <c r="D56" s="99"/>
      <c r="E56" s="99"/>
      <c r="F56" s="99"/>
      <c r="G56" s="99"/>
      <c r="H56" s="99"/>
      <c r="I56" s="99"/>
      <c r="J56" s="90"/>
    </row>
    <row r="57" spans="1:10" ht="21.9" customHeight="1" x14ac:dyDescent="0.2">
      <c r="A57" s="99"/>
      <c r="B57" s="101" t="s">
        <v>42</v>
      </c>
      <c r="C57" s="99"/>
      <c r="D57" s="99"/>
      <c r="E57" s="99"/>
      <c r="F57" s="99"/>
      <c r="G57" s="99"/>
      <c r="H57" s="99"/>
      <c r="I57" s="99"/>
      <c r="J57" s="90"/>
    </row>
    <row r="58" spans="1:10" ht="21.9" customHeight="1" x14ac:dyDescent="0.2">
      <c r="A58" s="99"/>
      <c r="B58" s="101" t="s">
        <v>43</v>
      </c>
      <c r="C58" s="99"/>
      <c r="D58" s="99"/>
      <c r="E58" s="99"/>
      <c r="F58" s="99"/>
      <c r="G58" s="99"/>
      <c r="H58" s="99"/>
      <c r="I58" s="99"/>
      <c r="J58" s="90"/>
    </row>
    <row r="59" spans="1:10" ht="21.9" customHeight="1" x14ac:dyDescent="0.2">
      <c r="A59" s="99"/>
      <c r="B59" s="101" t="s">
        <v>44</v>
      </c>
      <c r="C59" s="99"/>
      <c r="D59" s="99"/>
      <c r="E59" s="99"/>
      <c r="F59" s="99"/>
      <c r="G59" s="99"/>
      <c r="H59" s="99"/>
      <c r="I59" s="99"/>
      <c r="J59" s="90"/>
    </row>
    <row r="60" spans="1:10" ht="21.9" customHeight="1" x14ac:dyDescent="0.2">
      <c r="A60" s="99"/>
      <c r="B60" s="100" t="s">
        <v>94</v>
      </c>
      <c r="C60" s="99"/>
      <c r="D60" s="99"/>
      <c r="E60" s="99"/>
      <c r="F60" s="99"/>
      <c r="G60" s="99"/>
      <c r="H60" s="99"/>
      <c r="I60" s="99"/>
      <c r="J60" s="90"/>
    </row>
    <row r="61" spans="1:10" ht="21.9" customHeight="1" x14ac:dyDescent="0.2">
      <c r="A61" s="99"/>
      <c r="B61" s="101" t="s">
        <v>93</v>
      </c>
      <c r="C61" s="99"/>
      <c r="D61" s="99"/>
      <c r="E61" s="99"/>
      <c r="F61" s="99"/>
      <c r="G61" s="99"/>
      <c r="H61" s="99"/>
      <c r="I61" s="99"/>
      <c r="J61" s="90"/>
    </row>
    <row r="62" spans="1:10" ht="21.9" customHeight="1" x14ac:dyDescent="0.2">
      <c r="A62" s="99"/>
      <c r="B62" s="101" t="s">
        <v>45</v>
      </c>
      <c r="C62" s="99"/>
      <c r="D62" s="99"/>
      <c r="E62" s="99"/>
      <c r="F62" s="99"/>
      <c r="G62" s="99"/>
      <c r="H62" s="99"/>
      <c r="I62" s="99"/>
      <c r="J62" s="90"/>
    </row>
    <row r="63" spans="1:10" ht="21.9" customHeight="1" x14ac:dyDescent="0.2">
      <c r="A63" s="99"/>
      <c r="B63" s="101" t="s">
        <v>1</v>
      </c>
      <c r="C63" s="99"/>
      <c r="D63" s="99"/>
      <c r="E63" s="99"/>
      <c r="F63" s="99"/>
      <c r="G63" s="99"/>
      <c r="H63" s="99"/>
      <c r="I63" s="99"/>
      <c r="J63" s="90"/>
    </row>
    <row r="64" spans="1:10" ht="21.9" customHeight="1" x14ac:dyDescent="0.2">
      <c r="A64" s="99"/>
      <c r="B64" s="102" t="s">
        <v>95</v>
      </c>
      <c r="C64" s="99"/>
      <c r="D64" s="99"/>
      <c r="E64" s="99"/>
      <c r="F64" s="99"/>
      <c r="G64" s="99"/>
      <c r="H64" s="99"/>
      <c r="I64" s="99"/>
      <c r="J64" s="90"/>
    </row>
    <row r="65" spans="1:10" ht="21.9" customHeight="1" x14ac:dyDescent="0.2">
      <c r="A65" s="99"/>
      <c r="B65" s="103" t="s">
        <v>46</v>
      </c>
      <c r="C65" s="99"/>
      <c r="D65" s="99"/>
      <c r="E65" s="99"/>
      <c r="F65" s="99"/>
      <c r="G65" s="99"/>
      <c r="H65" s="99"/>
      <c r="I65" s="99"/>
      <c r="J65" s="90"/>
    </row>
    <row r="66" spans="1:10" ht="21.9" customHeight="1" x14ac:dyDescent="0.2">
      <c r="A66" s="90" t="s">
        <v>47</v>
      </c>
      <c r="B66" s="90"/>
      <c r="C66" s="90"/>
      <c r="D66" s="90"/>
      <c r="E66" s="90"/>
      <c r="F66" s="90"/>
      <c r="G66" s="90"/>
      <c r="H66" s="90"/>
      <c r="I66" s="90"/>
      <c r="J66" s="90"/>
    </row>
    <row r="67" spans="1:10" ht="44.1" customHeight="1" x14ac:dyDescent="0.2">
      <c r="A67" s="104"/>
      <c r="B67" s="90"/>
      <c r="C67" s="90"/>
      <c r="D67" s="90"/>
      <c r="E67" s="90"/>
      <c r="F67" s="90"/>
      <c r="G67" s="90"/>
      <c r="H67" s="90"/>
      <c r="I67" s="90"/>
      <c r="J67" s="90"/>
    </row>
    <row r="68" spans="1:10" ht="21.9" customHeight="1" x14ac:dyDescent="0.2">
      <c r="A68" s="93" t="s">
        <v>48</v>
      </c>
      <c r="B68" s="90"/>
      <c r="C68" s="90"/>
      <c r="D68" s="90"/>
      <c r="E68" s="90"/>
      <c r="F68" s="90"/>
      <c r="G68" s="90"/>
      <c r="H68" s="90"/>
      <c r="I68" s="90"/>
      <c r="J68" s="90"/>
    </row>
    <row r="69" spans="1:10" ht="21.9" customHeight="1" x14ac:dyDescent="0.2">
      <c r="A69" s="90" t="s">
        <v>49</v>
      </c>
      <c r="B69" s="90"/>
      <c r="C69" s="90"/>
      <c r="D69" s="90"/>
      <c r="E69" s="90"/>
      <c r="F69" s="90"/>
      <c r="G69" s="90"/>
      <c r="H69" s="90"/>
      <c r="I69" s="90"/>
      <c r="J69" s="90"/>
    </row>
    <row r="70" spans="1:10" ht="21.9" customHeight="1" x14ac:dyDescent="0.2">
      <c r="A70" s="90"/>
      <c r="B70" s="90"/>
      <c r="C70" s="90"/>
      <c r="D70" s="90"/>
      <c r="E70" s="90"/>
      <c r="F70" s="90"/>
      <c r="G70" s="90"/>
      <c r="H70" s="90"/>
      <c r="I70" s="90"/>
      <c r="J70" s="90"/>
    </row>
    <row r="71" spans="1:10" ht="21.9" customHeight="1" x14ac:dyDescent="0.2">
      <c r="A71" s="90" t="s">
        <v>50</v>
      </c>
      <c r="B71" s="90"/>
      <c r="C71" s="90"/>
      <c r="D71" s="90"/>
      <c r="E71" s="90"/>
      <c r="F71" s="90"/>
      <c r="G71" s="90"/>
      <c r="H71" s="90"/>
      <c r="I71" s="90"/>
      <c r="J71" s="90"/>
    </row>
    <row r="72" spans="1:10" ht="21.9" customHeight="1" x14ac:dyDescent="0.2">
      <c r="A72" s="90" t="s">
        <v>51</v>
      </c>
      <c r="B72" s="90"/>
      <c r="C72" s="90"/>
      <c r="D72" s="90"/>
      <c r="E72" s="90"/>
      <c r="F72" s="90"/>
      <c r="G72" s="90"/>
      <c r="H72" s="90"/>
      <c r="I72" s="90"/>
      <c r="J72" s="90"/>
    </row>
    <row r="73" spans="1:10" ht="21.9" customHeight="1" x14ac:dyDescent="0.2">
      <c r="A73" s="90"/>
      <c r="B73" s="90" t="s">
        <v>52</v>
      </c>
      <c r="C73" s="90"/>
      <c r="D73" s="90"/>
      <c r="E73" s="90"/>
      <c r="F73" s="90"/>
      <c r="G73" s="90"/>
      <c r="H73" s="90"/>
      <c r="I73" s="90"/>
      <c r="J73" s="90"/>
    </row>
    <row r="74" spans="1:10" ht="21.9" customHeight="1" x14ac:dyDescent="0.2">
      <c r="A74" s="90"/>
      <c r="B74" s="90" t="s">
        <v>53</v>
      </c>
      <c r="C74" s="90"/>
      <c r="D74" s="90"/>
      <c r="E74" s="90"/>
      <c r="F74" s="90"/>
      <c r="G74" s="90"/>
      <c r="H74" s="90"/>
      <c r="I74" s="90"/>
      <c r="J74" s="90"/>
    </row>
    <row r="75" spans="1:10" ht="21.9" customHeight="1" x14ac:dyDescent="0.2">
      <c r="A75" s="90"/>
      <c r="B75" s="90" t="s">
        <v>54</v>
      </c>
      <c r="C75" s="90"/>
      <c r="D75" s="90"/>
      <c r="E75" s="90"/>
      <c r="F75" s="90"/>
      <c r="G75" s="90"/>
      <c r="H75" s="90"/>
      <c r="I75" s="90"/>
      <c r="J75" s="90"/>
    </row>
    <row r="76" spans="1:10" ht="21.9" customHeight="1" x14ac:dyDescent="0.2">
      <c r="A76" s="90"/>
      <c r="B76" s="90" t="s">
        <v>55</v>
      </c>
      <c r="C76" s="90"/>
      <c r="D76" s="90"/>
      <c r="E76" s="90"/>
      <c r="F76" s="90"/>
      <c r="G76" s="90"/>
      <c r="H76" s="90"/>
      <c r="I76" s="90"/>
      <c r="J76" s="90"/>
    </row>
    <row r="77" spans="1:10" ht="21.9" customHeight="1" x14ac:dyDescent="0.2">
      <c r="A77" s="90"/>
      <c r="B77" s="90"/>
      <c r="C77" s="90"/>
      <c r="D77" s="90"/>
      <c r="E77" s="90"/>
      <c r="F77" s="90"/>
      <c r="G77" s="90"/>
      <c r="H77" s="90"/>
      <c r="I77" s="90"/>
      <c r="J77" s="90"/>
    </row>
    <row r="78" spans="1:10" ht="21.9" customHeight="1" x14ac:dyDescent="0.2">
      <c r="A78" s="90" t="s">
        <v>56</v>
      </c>
      <c r="B78" s="90"/>
      <c r="C78" s="90"/>
      <c r="D78" s="90"/>
      <c r="E78" s="90"/>
      <c r="F78" s="90"/>
      <c r="G78" s="90"/>
      <c r="H78" s="90"/>
      <c r="I78" s="90"/>
      <c r="J78" s="90"/>
    </row>
    <row r="79" spans="1:10" ht="21.9" customHeight="1" x14ac:dyDescent="0.2">
      <c r="A79" s="90"/>
      <c r="B79" s="90" t="s">
        <v>52</v>
      </c>
      <c r="C79" s="90"/>
      <c r="D79" s="90"/>
      <c r="E79" s="90"/>
      <c r="F79" s="90"/>
      <c r="G79" s="90"/>
      <c r="H79" s="90"/>
      <c r="I79" s="90"/>
      <c r="J79" s="90"/>
    </row>
    <row r="80" spans="1:10" ht="21.9" customHeight="1" x14ac:dyDescent="0.2">
      <c r="A80" s="90"/>
      <c r="B80" s="90" t="s">
        <v>57</v>
      </c>
      <c r="C80" s="90"/>
      <c r="D80" s="90"/>
      <c r="E80" s="90"/>
      <c r="F80" s="90"/>
      <c r="G80" s="90"/>
      <c r="H80" s="90"/>
      <c r="I80" s="90"/>
      <c r="J80" s="90"/>
    </row>
    <row r="81" spans="1:10" ht="21.9" customHeight="1" x14ac:dyDescent="0.2">
      <c r="A81" s="90"/>
      <c r="B81" s="90" t="s">
        <v>58</v>
      </c>
      <c r="C81" s="90"/>
      <c r="D81" s="90"/>
      <c r="E81" s="90"/>
      <c r="F81" s="90"/>
      <c r="G81" s="90"/>
      <c r="H81" s="90"/>
      <c r="I81" s="90"/>
      <c r="J81" s="90"/>
    </row>
    <row r="82" spans="1:10" x14ac:dyDescent="0.2">
      <c r="A82" s="90"/>
      <c r="B82" s="90"/>
      <c r="C82" s="90"/>
      <c r="D82" s="90"/>
      <c r="E82" s="90"/>
      <c r="F82" s="90"/>
      <c r="G82" s="90"/>
      <c r="H82" s="90"/>
      <c r="I82" s="90"/>
      <c r="J82" s="90"/>
    </row>
    <row r="83" spans="1:10" x14ac:dyDescent="0.2">
      <c r="A83" s="90"/>
      <c r="B83" s="90"/>
      <c r="C83" s="90"/>
      <c r="D83" s="90"/>
      <c r="E83" s="90"/>
      <c r="F83" s="90"/>
      <c r="G83" s="90"/>
      <c r="H83" s="90"/>
      <c r="I83" s="90"/>
      <c r="J83" s="90"/>
    </row>
    <row r="84" spans="1:10" x14ac:dyDescent="0.2">
      <c r="A84" s="90"/>
      <c r="B84" s="90"/>
      <c r="C84" s="90"/>
      <c r="D84" s="90"/>
      <c r="E84" s="90"/>
      <c r="F84" s="90"/>
      <c r="G84" s="90"/>
      <c r="H84" s="90"/>
      <c r="I84" s="90"/>
      <c r="J84" s="90"/>
    </row>
    <row r="85" spans="1:10" x14ac:dyDescent="0.2">
      <c r="A85" s="90"/>
      <c r="B85" s="90"/>
      <c r="C85" s="90"/>
      <c r="D85" s="90"/>
      <c r="E85" s="90"/>
      <c r="F85" s="90"/>
      <c r="G85" s="90"/>
      <c r="H85" s="90"/>
      <c r="I85" s="90"/>
      <c r="J85" s="90"/>
    </row>
    <row r="86" spans="1:10" x14ac:dyDescent="0.2">
      <c r="A86" s="90"/>
      <c r="B86" s="90"/>
      <c r="C86" s="90"/>
      <c r="D86" s="90"/>
      <c r="E86" s="90"/>
      <c r="F86" s="90"/>
      <c r="G86" s="90"/>
      <c r="H86" s="90"/>
      <c r="I86" s="90"/>
      <c r="J86" s="90"/>
    </row>
    <row r="87" spans="1:10" x14ac:dyDescent="0.2">
      <c r="A87" s="90"/>
      <c r="B87" s="90"/>
      <c r="C87" s="90"/>
      <c r="D87" s="90"/>
      <c r="E87" s="90"/>
      <c r="F87" s="90"/>
      <c r="G87" s="90"/>
      <c r="H87" s="90"/>
      <c r="I87" s="90"/>
      <c r="J87" s="90"/>
    </row>
    <row r="88" spans="1:10" x14ac:dyDescent="0.2">
      <c r="A88" s="90"/>
      <c r="B88" s="90"/>
      <c r="C88" s="90"/>
      <c r="D88" s="90"/>
      <c r="E88" s="90"/>
      <c r="F88" s="90"/>
      <c r="G88" s="90"/>
      <c r="H88" s="90"/>
      <c r="I88" s="90"/>
      <c r="J88" s="90"/>
    </row>
    <row r="89" spans="1:10" x14ac:dyDescent="0.2">
      <c r="A89" s="90"/>
      <c r="B89" s="90"/>
      <c r="C89" s="90"/>
      <c r="D89" s="90"/>
      <c r="E89" s="90"/>
      <c r="F89" s="90"/>
      <c r="G89" s="90"/>
      <c r="H89" s="90"/>
      <c r="I89" s="90"/>
      <c r="J89" s="90"/>
    </row>
    <row r="90" spans="1:10" x14ac:dyDescent="0.2">
      <c r="A90" s="90"/>
      <c r="B90" s="90"/>
      <c r="C90" s="90"/>
      <c r="D90" s="90"/>
      <c r="E90" s="90"/>
      <c r="F90" s="90"/>
      <c r="G90" s="90"/>
      <c r="H90" s="90"/>
      <c r="I90" s="90"/>
      <c r="J90" s="90"/>
    </row>
    <row r="91" spans="1:10" x14ac:dyDescent="0.2">
      <c r="A91" s="90"/>
      <c r="B91" s="90"/>
      <c r="C91" s="90"/>
      <c r="D91" s="90"/>
      <c r="E91" s="90"/>
      <c r="F91" s="90"/>
      <c r="G91" s="90"/>
      <c r="H91" s="90"/>
      <c r="I91" s="90"/>
      <c r="J91" s="90"/>
    </row>
    <row r="92" spans="1:10" x14ac:dyDescent="0.2">
      <c r="A92" s="90"/>
      <c r="B92" s="90"/>
      <c r="C92" s="90"/>
      <c r="D92" s="90"/>
      <c r="E92" s="90"/>
      <c r="F92" s="90"/>
      <c r="G92" s="90"/>
      <c r="H92" s="90"/>
      <c r="I92" s="90"/>
      <c r="J92" s="90"/>
    </row>
    <row r="93" spans="1:10" x14ac:dyDescent="0.2">
      <c r="A93" s="90"/>
      <c r="B93" s="90"/>
      <c r="C93" s="90"/>
      <c r="D93" s="90"/>
      <c r="E93" s="90"/>
      <c r="F93" s="90"/>
      <c r="G93" s="90"/>
      <c r="H93" s="90"/>
      <c r="I93" s="90"/>
      <c r="J93" s="90"/>
    </row>
    <row r="94" spans="1:10" x14ac:dyDescent="0.2">
      <c r="A94" s="90"/>
      <c r="B94" s="90"/>
      <c r="C94" s="90"/>
      <c r="D94" s="90"/>
      <c r="E94" s="90"/>
      <c r="F94" s="90"/>
      <c r="G94" s="90"/>
      <c r="H94" s="90"/>
      <c r="I94" s="90"/>
      <c r="J94" s="90"/>
    </row>
    <row r="95" spans="1:10" x14ac:dyDescent="0.2">
      <c r="A95" s="90"/>
      <c r="B95" s="90"/>
      <c r="C95" s="90"/>
      <c r="D95" s="90"/>
      <c r="E95" s="90"/>
      <c r="F95" s="90"/>
      <c r="G95" s="90"/>
      <c r="H95" s="90"/>
      <c r="I95" s="90"/>
      <c r="J95" s="90"/>
    </row>
    <row r="96" spans="1:10" x14ac:dyDescent="0.2">
      <c r="A96" s="90"/>
      <c r="B96" s="90"/>
      <c r="C96" s="90"/>
      <c r="D96" s="90"/>
      <c r="E96" s="90"/>
      <c r="F96" s="90"/>
      <c r="G96" s="90"/>
      <c r="H96" s="90"/>
      <c r="I96" s="90"/>
      <c r="J96" s="90"/>
    </row>
    <row r="97" spans="1:10" x14ac:dyDescent="0.2">
      <c r="A97" s="90"/>
      <c r="B97" s="90"/>
      <c r="C97" s="90"/>
      <c r="D97" s="90"/>
      <c r="E97" s="90"/>
      <c r="F97" s="90"/>
      <c r="G97" s="90"/>
      <c r="H97" s="90"/>
      <c r="I97" s="90"/>
      <c r="J97" s="90"/>
    </row>
    <row r="98" spans="1:10" x14ac:dyDescent="0.2">
      <c r="A98" s="90"/>
      <c r="B98" s="90"/>
      <c r="C98" s="90"/>
      <c r="D98" s="90"/>
      <c r="E98" s="90"/>
      <c r="F98" s="90"/>
      <c r="G98" s="90"/>
      <c r="H98" s="90"/>
      <c r="I98" s="90"/>
      <c r="J98" s="90"/>
    </row>
    <row r="99" spans="1:10" x14ac:dyDescent="0.2">
      <c r="A99" s="90"/>
      <c r="B99" s="90"/>
      <c r="C99" s="90"/>
      <c r="D99" s="90"/>
      <c r="E99" s="90"/>
      <c r="F99" s="90"/>
      <c r="G99" s="90"/>
      <c r="H99" s="90"/>
      <c r="I99" s="90"/>
      <c r="J99" s="90"/>
    </row>
    <row r="100" spans="1:10" x14ac:dyDescent="0.2">
      <c r="A100" s="90"/>
      <c r="B100" s="90"/>
      <c r="C100" s="90"/>
      <c r="D100" s="90"/>
      <c r="E100" s="90"/>
      <c r="F100" s="90"/>
      <c r="G100" s="90"/>
      <c r="H100" s="90"/>
      <c r="I100" s="90"/>
      <c r="J100" s="90"/>
    </row>
    <row r="101" spans="1:10" x14ac:dyDescent="0.2">
      <c r="A101" s="90"/>
      <c r="B101" s="90"/>
      <c r="C101" s="90"/>
      <c r="D101" s="90"/>
      <c r="E101" s="90"/>
      <c r="F101" s="90"/>
      <c r="G101" s="90"/>
      <c r="H101" s="90"/>
      <c r="I101" s="90"/>
      <c r="J101" s="90"/>
    </row>
    <row r="102" spans="1:10" x14ac:dyDescent="0.2">
      <c r="A102" s="90"/>
      <c r="B102" s="90"/>
      <c r="C102" s="90"/>
      <c r="D102" s="90"/>
      <c r="E102" s="90"/>
      <c r="F102" s="90"/>
      <c r="G102" s="90"/>
      <c r="H102" s="90"/>
      <c r="I102" s="90"/>
      <c r="J102" s="90"/>
    </row>
    <row r="103" spans="1:10" x14ac:dyDescent="0.2">
      <c r="A103" s="90"/>
      <c r="B103" s="90"/>
      <c r="C103" s="90"/>
      <c r="D103" s="90"/>
      <c r="E103" s="90"/>
      <c r="F103" s="90"/>
      <c r="G103" s="90"/>
      <c r="H103" s="90"/>
      <c r="I103" s="90"/>
      <c r="J103" s="90"/>
    </row>
    <row r="104" spans="1:10" x14ac:dyDescent="0.2">
      <c r="A104" s="90"/>
      <c r="B104" s="90"/>
      <c r="C104" s="90"/>
      <c r="D104" s="90"/>
      <c r="E104" s="90"/>
      <c r="F104" s="90"/>
      <c r="G104" s="90"/>
      <c r="H104" s="90"/>
      <c r="I104" s="90"/>
      <c r="J104" s="90"/>
    </row>
    <row r="105" spans="1:10" x14ac:dyDescent="0.2">
      <c r="A105" s="90"/>
      <c r="B105" s="90"/>
      <c r="C105" s="90"/>
      <c r="D105" s="90"/>
      <c r="E105" s="90"/>
      <c r="F105" s="90"/>
      <c r="G105" s="90"/>
      <c r="H105" s="90"/>
      <c r="I105" s="90"/>
      <c r="J105" s="90"/>
    </row>
    <row r="106" spans="1:10" x14ac:dyDescent="0.2">
      <c r="A106" s="90"/>
      <c r="B106" s="90"/>
      <c r="C106" s="90"/>
      <c r="D106" s="90"/>
      <c r="E106" s="90"/>
      <c r="F106" s="90"/>
      <c r="G106" s="90"/>
      <c r="H106" s="90"/>
      <c r="I106" s="90"/>
      <c r="J106" s="90"/>
    </row>
    <row r="107" spans="1:10" x14ac:dyDescent="0.2">
      <c r="A107" s="90"/>
      <c r="B107" s="90"/>
      <c r="C107" s="90"/>
      <c r="D107" s="90"/>
      <c r="E107" s="90"/>
      <c r="F107" s="90"/>
      <c r="G107" s="90"/>
      <c r="H107" s="90"/>
      <c r="I107" s="90"/>
      <c r="J107" s="90"/>
    </row>
    <row r="108" spans="1:10" x14ac:dyDescent="0.2">
      <c r="A108" s="90"/>
      <c r="B108" s="90"/>
      <c r="C108" s="90"/>
      <c r="D108" s="90"/>
      <c r="E108" s="90"/>
      <c r="F108" s="90"/>
      <c r="G108" s="90"/>
      <c r="H108" s="90"/>
      <c r="I108" s="90"/>
      <c r="J108" s="90"/>
    </row>
    <row r="109" spans="1:10" x14ac:dyDescent="0.2">
      <c r="A109" s="90"/>
      <c r="B109" s="90"/>
      <c r="C109" s="90"/>
      <c r="D109" s="90"/>
      <c r="E109" s="90"/>
      <c r="F109" s="90"/>
      <c r="G109" s="90"/>
      <c r="H109" s="90"/>
      <c r="I109" s="90"/>
      <c r="J109" s="90"/>
    </row>
    <row r="110" spans="1:10" x14ac:dyDescent="0.2">
      <c r="A110" s="90"/>
      <c r="B110" s="90"/>
      <c r="C110" s="90"/>
      <c r="D110" s="90"/>
      <c r="E110" s="90"/>
      <c r="F110" s="90"/>
      <c r="G110" s="90"/>
      <c r="H110" s="90"/>
      <c r="I110" s="90"/>
      <c r="J110" s="90"/>
    </row>
    <row r="111" spans="1:10" x14ac:dyDescent="0.2">
      <c r="A111" s="90"/>
      <c r="B111" s="90"/>
      <c r="C111" s="90"/>
      <c r="D111" s="90"/>
      <c r="E111" s="90"/>
      <c r="F111" s="90"/>
      <c r="G111" s="90"/>
      <c r="H111" s="90"/>
      <c r="I111" s="90"/>
      <c r="J111" s="90"/>
    </row>
    <row r="112" spans="1:10" x14ac:dyDescent="0.2">
      <c r="A112" s="90"/>
      <c r="B112" s="90"/>
      <c r="C112" s="90"/>
      <c r="D112" s="90"/>
      <c r="E112" s="90"/>
      <c r="F112" s="90"/>
      <c r="G112" s="90"/>
      <c r="H112" s="90"/>
      <c r="I112" s="90"/>
      <c r="J112" s="90"/>
    </row>
    <row r="113" spans="1:10" x14ac:dyDescent="0.2">
      <c r="A113" s="90"/>
      <c r="B113" s="90"/>
      <c r="C113" s="90"/>
      <c r="D113" s="90"/>
      <c r="E113" s="90"/>
      <c r="F113" s="90"/>
      <c r="G113" s="90"/>
      <c r="H113" s="90"/>
      <c r="I113" s="90"/>
      <c r="J113" s="90"/>
    </row>
    <row r="114" spans="1:10" x14ac:dyDescent="0.2">
      <c r="A114" s="90"/>
      <c r="B114" s="90"/>
      <c r="C114" s="90"/>
      <c r="D114" s="90"/>
      <c r="E114" s="90"/>
      <c r="F114" s="90"/>
      <c r="G114" s="90"/>
      <c r="H114" s="90"/>
      <c r="I114" s="90"/>
      <c r="J114" s="90"/>
    </row>
    <row r="115" spans="1:10" x14ac:dyDescent="0.2">
      <c r="A115" s="90"/>
      <c r="B115" s="90"/>
      <c r="C115" s="90"/>
      <c r="D115" s="90"/>
      <c r="E115" s="90"/>
      <c r="F115" s="90"/>
      <c r="G115" s="90"/>
      <c r="H115" s="90"/>
      <c r="I115" s="90"/>
      <c r="J115" s="90"/>
    </row>
    <row r="116" spans="1:10" x14ac:dyDescent="0.2">
      <c r="A116" s="90"/>
      <c r="B116" s="90"/>
      <c r="C116" s="90"/>
      <c r="D116" s="90"/>
      <c r="E116" s="90"/>
      <c r="F116" s="90"/>
      <c r="G116" s="90"/>
      <c r="H116" s="90"/>
      <c r="I116" s="90"/>
      <c r="J116" s="90"/>
    </row>
    <row r="117" spans="1:10" x14ac:dyDescent="0.2">
      <c r="A117" s="90"/>
      <c r="B117" s="90"/>
      <c r="C117" s="90"/>
      <c r="D117" s="90"/>
      <c r="E117" s="90"/>
      <c r="F117" s="90"/>
      <c r="G117" s="90"/>
      <c r="H117" s="90"/>
      <c r="I117" s="90"/>
      <c r="J117" s="90"/>
    </row>
    <row r="118" spans="1:10" x14ac:dyDescent="0.2">
      <c r="A118" s="90"/>
      <c r="B118" s="90"/>
      <c r="C118" s="90"/>
      <c r="D118" s="90"/>
      <c r="E118" s="90"/>
      <c r="F118" s="90"/>
      <c r="G118" s="90"/>
      <c r="H118" s="90"/>
      <c r="I118" s="90"/>
      <c r="J118" s="90"/>
    </row>
    <row r="119" spans="1:10" x14ac:dyDescent="0.2">
      <c r="A119" s="90"/>
      <c r="B119" s="90"/>
      <c r="C119" s="90"/>
      <c r="D119" s="90"/>
      <c r="E119" s="90"/>
      <c r="F119" s="90"/>
      <c r="G119" s="90"/>
      <c r="H119" s="90"/>
      <c r="I119" s="90"/>
      <c r="J119" s="90"/>
    </row>
    <row r="120" spans="1:10" x14ac:dyDescent="0.2">
      <c r="A120" s="90"/>
      <c r="B120" s="90"/>
      <c r="C120" s="90"/>
      <c r="D120" s="90"/>
      <c r="E120" s="90"/>
      <c r="F120" s="90"/>
      <c r="G120" s="90"/>
      <c r="H120" s="90"/>
      <c r="I120" s="90"/>
      <c r="J120" s="90"/>
    </row>
    <row r="121" spans="1:10" x14ac:dyDescent="0.2">
      <c r="A121" s="90"/>
      <c r="B121" s="90"/>
      <c r="C121" s="90"/>
      <c r="D121" s="90"/>
      <c r="E121" s="90"/>
      <c r="F121" s="90"/>
      <c r="G121" s="90"/>
      <c r="H121" s="90"/>
      <c r="I121" s="90"/>
      <c r="J121" s="90"/>
    </row>
    <row r="122" spans="1:10" x14ac:dyDescent="0.2">
      <c r="A122" s="90"/>
      <c r="B122" s="90"/>
      <c r="C122" s="90"/>
      <c r="D122" s="90"/>
      <c r="E122" s="90"/>
      <c r="F122" s="90"/>
      <c r="G122" s="90"/>
      <c r="H122" s="90"/>
      <c r="I122" s="90"/>
      <c r="J122" s="90"/>
    </row>
    <row r="123" spans="1:10" x14ac:dyDescent="0.2">
      <c r="A123" s="90"/>
      <c r="B123" s="90"/>
      <c r="C123" s="90"/>
      <c r="D123" s="90"/>
      <c r="E123" s="90"/>
      <c r="F123" s="90"/>
      <c r="G123" s="90"/>
      <c r="H123" s="90"/>
      <c r="I123" s="90"/>
      <c r="J123" s="90"/>
    </row>
    <row r="124" spans="1:10" x14ac:dyDescent="0.2">
      <c r="A124" s="90"/>
      <c r="B124" s="90"/>
      <c r="C124" s="90"/>
      <c r="D124" s="90"/>
      <c r="E124" s="90"/>
      <c r="F124" s="90"/>
      <c r="G124" s="90"/>
      <c r="H124" s="90"/>
      <c r="I124" s="90"/>
      <c r="J124" s="90"/>
    </row>
    <row r="125" spans="1:10" x14ac:dyDescent="0.2">
      <c r="A125" s="90"/>
      <c r="B125" s="90"/>
      <c r="C125" s="90"/>
      <c r="D125" s="90"/>
      <c r="E125" s="90"/>
      <c r="F125" s="90"/>
      <c r="G125" s="90"/>
      <c r="H125" s="90"/>
      <c r="I125" s="90"/>
      <c r="J125" s="90"/>
    </row>
    <row r="126" spans="1:10" x14ac:dyDescent="0.2">
      <c r="A126" s="90"/>
      <c r="B126" s="90"/>
      <c r="C126" s="90"/>
      <c r="D126" s="90"/>
      <c r="E126" s="90"/>
      <c r="F126" s="90"/>
      <c r="G126" s="90"/>
      <c r="H126" s="90"/>
      <c r="I126" s="90"/>
      <c r="J126" s="90"/>
    </row>
    <row r="127" spans="1:10" x14ac:dyDescent="0.2">
      <c r="A127" s="90"/>
      <c r="B127" s="90"/>
      <c r="C127" s="90"/>
      <c r="D127" s="90"/>
      <c r="E127" s="90"/>
      <c r="F127" s="90"/>
      <c r="G127" s="90"/>
      <c r="H127" s="90"/>
      <c r="I127" s="90"/>
      <c r="J127" s="90"/>
    </row>
    <row r="128" spans="1:10" x14ac:dyDescent="0.2">
      <c r="A128" s="90"/>
      <c r="B128" s="90"/>
      <c r="C128" s="90"/>
      <c r="D128" s="90"/>
      <c r="E128" s="90"/>
      <c r="F128" s="90"/>
      <c r="G128" s="90"/>
      <c r="H128" s="90"/>
      <c r="I128" s="90"/>
      <c r="J128" s="90"/>
    </row>
    <row r="129" spans="1:10" x14ac:dyDescent="0.2">
      <c r="A129" s="90"/>
      <c r="B129" s="90"/>
      <c r="C129" s="90"/>
      <c r="D129" s="90"/>
      <c r="E129" s="90"/>
      <c r="F129" s="90"/>
      <c r="G129" s="90"/>
      <c r="H129" s="90"/>
      <c r="I129" s="90"/>
      <c r="J129" s="90"/>
    </row>
    <row r="130" spans="1:10" x14ac:dyDescent="0.2">
      <c r="A130" s="90"/>
      <c r="B130" s="90"/>
      <c r="C130" s="90"/>
      <c r="D130" s="90"/>
      <c r="E130" s="90"/>
      <c r="F130" s="90"/>
      <c r="G130" s="90"/>
      <c r="H130" s="90"/>
      <c r="I130" s="90"/>
      <c r="J130" s="90"/>
    </row>
    <row r="131" spans="1:10" x14ac:dyDescent="0.2">
      <c r="A131" s="90"/>
      <c r="B131" s="90"/>
      <c r="C131" s="90"/>
      <c r="D131" s="90"/>
      <c r="E131" s="90"/>
      <c r="F131" s="90"/>
      <c r="G131" s="90"/>
      <c r="H131" s="90"/>
      <c r="I131" s="90"/>
      <c r="J131" s="90"/>
    </row>
    <row r="132" spans="1:10" x14ac:dyDescent="0.2">
      <c r="A132" s="90"/>
      <c r="B132" s="90"/>
      <c r="C132" s="90"/>
      <c r="D132" s="90"/>
      <c r="E132" s="90"/>
      <c r="F132" s="90"/>
      <c r="G132" s="90"/>
      <c r="H132" s="90"/>
      <c r="I132" s="90"/>
      <c r="J132" s="90"/>
    </row>
    <row r="133" spans="1:10" x14ac:dyDescent="0.2">
      <c r="A133" s="90"/>
      <c r="B133" s="90"/>
      <c r="C133" s="90"/>
      <c r="D133" s="90"/>
      <c r="E133" s="90"/>
      <c r="F133" s="90"/>
      <c r="G133" s="90"/>
      <c r="H133" s="90"/>
      <c r="I133" s="90"/>
      <c r="J133" s="90"/>
    </row>
    <row r="134" spans="1:10" x14ac:dyDescent="0.2">
      <c r="A134" s="90"/>
      <c r="B134" s="90"/>
      <c r="C134" s="90"/>
      <c r="D134" s="90"/>
      <c r="E134" s="90"/>
      <c r="F134" s="90"/>
      <c r="G134" s="90"/>
      <c r="H134" s="90"/>
      <c r="I134" s="90"/>
      <c r="J134" s="90"/>
    </row>
    <row r="135" spans="1:10" x14ac:dyDescent="0.2">
      <c r="A135" s="90"/>
      <c r="B135" s="90"/>
      <c r="C135" s="90"/>
      <c r="D135" s="90"/>
      <c r="E135" s="90"/>
      <c r="F135" s="90"/>
      <c r="G135" s="90"/>
      <c r="H135" s="90"/>
      <c r="I135" s="90"/>
      <c r="J135" s="90"/>
    </row>
    <row r="136" spans="1:10" x14ac:dyDescent="0.2">
      <c r="A136" s="90"/>
      <c r="B136" s="90"/>
      <c r="C136" s="90"/>
      <c r="D136" s="90"/>
      <c r="E136" s="90"/>
      <c r="F136" s="90"/>
      <c r="G136" s="90"/>
      <c r="H136" s="90"/>
      <c r="I136" s="90"/>
      <c r="J136" s="90"/>
    </row>
    <row r="137" spans="1:10" x14ac:dyDescent="0.2">
      <c r="A137" s="90"/>
      <c r="B137" s="90"/>
      <c r="C137" s="90"/>
      <c r="D137" s="90"/>
      <c r="E137" s="90"/>
      <c r="F137" s="90"/>
      <c r="G137" s="90"/>
      <c r="H137" s="90"/>
      <c r="I137" s="90"/>
      <c r="J137" s="90"/>
    </row>
    <row r="138" spans="1:10" x14ac:dyDescent="0.2">
      <c r="A138" s="90"/>
      <c r="B138" s="90"/>
      <c r="C138" s="90"/>
      <c r="D138" s="90"/>
      <c r="E138" s="90"/>
      <c r="F138" s="90"/>
      <c r="G138" s="90"/>
      <c r="H138" s="90"/>
      <c r="I138" s="90"/>
      <c r="J138" s="90"/>
    </row>
  </sheetData>
  <mergeCells count="3">
    <mergeCell ref="B19:H19"/>
    <mergeCell ref="B18:H18"/>
    <mergeCell ref="B20:H20"/>
  </mergeCells>
  <phoneticPr fontId="3"/>
  <hyperlinks>
    <hyperlink ref="B63" r:id="rId1" display="nrkweb@jaic.org"/>
  </hyperlinks>
  <printOptions horizontalCentered="1"/>
  <pageMargins left="0.39370078740157483" right="0.39370078740157483" top="0.59055118110236227" bottom="0.59055118110236227" header="0.51181102362204722" footer="0.51181102362204722"/>
  <pageSetup paperSize="9" orientation="portrait" horizontalDpi="4294967293" verticalDpi="96" r:id="rId2"/>
  <headerFooter alignWithMargins="0"/>
  <rowBreaks count="1" manualBreakCount="1">
    <brk id="35" max="8" man="1"/>
  </rowBreaks>
  <drawing r:id="rId3"/>
  <legacyDrawing r:id="rId4"/>
  <controls>
    <mc:AlternateContent xmlns:mc="http://schemas.openxmlformats.org/markup-compatibility/2006">
      <mc:Choice Requires="x14">
        <control shapeId="2049" r:id="rId5" name="CommandButton1">
          <controlPr defaultSize="0" print="0" autoLine="0" r:id="rId6">
            <anchor moveWithCells="1">
              <from>
                <xdr:col>0</xdr:col>
                <xdr:colOff>7620</xdr:colOff>
                <xdr:row>66</xdr:row>
                <xdr:rowOff>0</xdr:rowOff>
              </from>
              <to>
                <xdr:col>4</xdr:col>
                <xdr:colOff>15240</xdr:colOff>
                <xdr:row>67</xdr:row>
                <xdr:rowOff>0</xdr:rowOff>
              </to>
            </anchor>
          </controlPr>
        </control>
      </mc:Choice>
      <mc:Fallback>
        <control shapeId="2049" r:id="rId5"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W135"/>
  <sheetViews>
    <sheetView showGridLines="0" zoomScaleNormal="100" workbookViewId="0">
      <pane ySplit="8" topLeftCell="A9" activePane="bottomLeft" state="frozen"/>
      <selection pane="bottomLeft" activeCell="I11" sqref="I11"/>
    </sheetView>
  </sheetViews>
  <sheetFormatPr defaultRowHeight="14.4" x14ac:dyDescent="0.2"/>
  <cols>
    <col min="1" max="1" width="4.3984375" customWidth="1"/>
    <col min="2" max="2" width="5" customWidth="1"/>
    <col min="3" max="3" width="5.59765625" customWidth="1"/>
    <col min="4" max="5" width="8.69921875" customWidth="1"/>
    <col min="6" max="7" width="4.3984375" customWidth="1"/>
    <col min="8" max="8" width="3.59765625" hidden="1" customWidth="1"/>
    <col min="9" max="11" width="10.19921875" customWidth="1"/>
    <col min="12" max="12" width="5" hidden="1" customWidth="1"/>
    <col min="13" max="13" width="11" customWidth="1"/>
    <col min="14" max="14" width="5" customWidth="1"/>
    <col min="15" max="23" width="9" customWidth="1"/>
    <col min="24" max="24" width="8.59765625" customWidth="1"/>
  </cols>
  <sheetData>
    <row r="1" spans="1:23" ht="33.75" customHeight="1" x14ac:dyDescent="0.2">
      <c r="D1" s="184" t="s">
        <v>110</v>
      </c>
      <c r="E1" s="184"/>
      <c r="F1" s="184"/>
      <c r="G1" s="184"/>
      <c r="H1" s="184"/>
      <c r="I1" s="184"/>
      <c r="O1" t="s">
        <v>14</v>
      </c>
      <c r="Q1" t="s">
        <v>128</v>
      </c>
      <c r="S1" t="s">
        <v>107</v>
      </c>
      <c r="T1">
        <f t="shared" ref="T1:U7" si="0">IF((COUNTIF(L$9:L$38,$S1)+COUNTIF(L$45:L$134,$S1))&gt;=8,2,IF((COUNTIF(L$9:L$38,$S1)+COUNTIF(L$45:L$134,$S1))&gt;=4,1,0))</f>
        <v>0</v>
      </c>
      <c r="U1">
        <f t="shared" si="0"/>
        <v>0</v>
      </c>
      <c r="W1" t="s">
        <v>72</v>
      </c>
    </row>
    <row r="2" spans="1:23" ht="27" customHeight="1" x14ac:dyDescent="0.2">
      <c r="A2" s="196" t="s">
        <v>168</v>
      </c>
      <c r="B2" s="196"/>
      <c r="C2" s="196"/>
      <c r="D2" s="196"/>
      <c r="E2" s="196"/>
      <c r="F2" s="196"/>
      <c r="G2" s="196"/>
      <c r="H2" s="196"/>
      <c r="I2" s="196"/>
      <c r="J2" s="196"/>
      <c r="K2" s="196"/>
      <c r="L2" s="196"/>
      <c r="M2" s="196"/>
      <c r="N2" s="196"/>
      <c r="O2">
        <v>500</v>
      </c>
      <c r="Q2" t="s">
        <v>129</v>
      </c>
      <c r="S2" t="s">
        <v>108</v>
      </c>
      <c r="T2">
        <f t="shared" si="0"/>
        <v>0</v>
      </c>
      <c r="U2">
        <f t="shared" si="0"/>
        <v>0</v>
      </c>
      <c r="W2" s="12">
        <v>46157</v>
      </c>
    </row>
    <row r="3" spans="1:23" ht="15" customHeight="1" x14ac:dyDescent="0.2">
      <c r="A3" s="212" t="s">
        <v>6</v>
      </c>
      <c r="B3" s="187"/>
      <c r="C3" s="49" t="s">
        <v>73</v>
      </c>
      <c r="D3" s="128"/>
      <c r="E3" s="129"/>
      <c r="F3" s="130"/>
      <c r="G3" s="186" t="s">
        <v>0</v>
      </c>
      <c r="H3" s="187"/>
      <c r="I3" s="202"/>
      <c r="J3" s="203"/>
      <c r="K3" s="203"/>
      <c r="L3" s="203"/>
      <c r="M3" s="203"/>
      <c r="N3" s="204"/>
      <c r="Q3" t="s">
        <v>130</v>
      </c>
      <c r="T3">
        <f t="shared" si="0"/>
        <v>0</v>
      </c>
      <c r="U3">
        <f t="shared" si="0"/>
        <v>0</v>
      </c>
      <c r="W3" s="12">
        <v>46158</v>
      </c>
    </row>
    <row r="4" spans="1:23" ht="26.25" customHeight="1" x14ac:dyDescent="0.2">
      <c r="A4" s="213"/>
      <c r="B4" s="189"/>
      <c r="C4" s="7" t="s">
        <v>74</v>
      </c>
      <c r="D4" s="125"/>
      <c r="E4" s="126"/>
      <c r="F4" s="127"/>
      <c r="G4" s="188"/>
      <c r="H4" s="189"/>
      <c r="I4" s="205"/>
      <c r="J4" s="206"/>
      <c r="K4" s="206"/>
      <c r="L4" s="206"/>
      <c r="M4" s="206"/>
      <c r="N4" s="207"/>
      <c r="Q4" t="s">
        <v>131</v>
      </c>
      <c r="T4">
        <f t="shared" si="0"/>
        <v>0</v>
      </c>
      <c r="U4">
        <f t="shared" si="0"/>
        <v>0</v>
      </c>
      <c r="W4" s="12">
        <v>46159</v>
      </c>
    </row>
    <row r="5" spans="1:23" ht="26.25" customHeight="1" x14ac:dyDescent="0.2">
      <c r="A5" s="211" t="s">
        <v>7</v>
      </c>
      <c r="B5" s="185"/>
      <c r="C5" s="135"/>
      <c r="D5" s="135"/>
      <c r="E5" s="135"/>
      <c r="F5" s="135"/>
      <c r="G5" s="185" t="s">
        <v>154</v>
      </c>
      <c r="H5" s="185"/>
      <c r="I5" s="208"/>
      <c r="J5" s="209"/>
      <c r="K5" s="209"/>
      <c r="L5" s="209"/>
      <c r="M5" s="209"/>
      <c r="N5" s="210"/>
      <c r="Q5" t="s">
        <v>132</v>
      </c>
      <c r="T5">
        <f t="shared" si="0"/>
        <v>0</v>
      </c>
      <c r="U5">
        <f t="shared" si="0"/>
        <v>0</v>
      </c>
      <c r="W5" s="12">
        <v>46160</v>
      </c>
    </row>
    <row r="6" spans="1:23" ht="26.25" customHeight="1" x14ac:dyDescent="0.2">
      <c r="A6" s="197" t="s">
        <v>166</v>
      </c>
      <c r="B6" s="198"/>
      <c r="C6" s="198"/>
      <c r="D6" s="198"/>
      <c r="E6" s="198"/>
      <c r="F6" s="199"/>
      <c r="G6" s="52" t="s">
        <v>111</v>
      </c>
      <c r="H6" s="52"/>
      <c r="I6" s="53">
        <v>1</v>
      </c>
      <c r="J6" s="54" t="str">
        <f>IF($I$6="","",VLOOKUP($I$6,$Q$40:$T$43,2))</f>
        <v>一般</v>
      </c>
      <c r="K6" s="200" t="s">
        <v>112</v>
      </c>
      <c r="L6" s="201"/>
      <c r="M6" s="55">
        <f>IF($I$6="","",VLOOKUP($I$6,$Q$40:$T$43,4))</f>
        <v>1500</v>
      </c>
      <c r="N6" s="56" t="s">
        <v>113</v>
      </c>
      <c r="Q6" t="s">
        <v>155</v>
      </c>
      <c r="T6">
        <f t="shared" si="0"/>
        <v>0</v>
      </c>
      <c r="U6">
        <f t="shared" si="0"/>
        <v>0</v>
      </c>
      <c r="W6" s="12">
        <v>46161</v>
      </c>
    </row>
    <row r="7" spans="1:23" ht="18" customHeight="1" x14ac:dyDescent="0.2">
      <c r="A7" s="156" t="s">
        <v>8</v>
      </c>
      <c r="B7" s="8" t="s">
        <v>76</v>
      </c>
      <c r="C7" s="165" t="s">
        <v>78</v>
      </c>
      <c r="D7" s="136" t="s">
        <v>92</v>
      </c>
      <c r="E7" s="162"/>
      <c r="F7" s="158" t="s">
        <v>9</v>
      </c>
      <c r="G7" s="158" t="s">
        <v>10</v>
      </c>
      <c r="H7" s="158" t="s">
        <v>11</v>
      </c>
      <c r="I7" s="26" t="s">
        <v>98</v>
      </c>
      <c r="J7" s="26" t="s">
        <v>99</v>
      </c>
      <c r="K7" s="26" t="s">
        <v>100</v>
      </c>
      <c r="L7" s="27" t="s">
        <v>101</v>
      </c>
      <c r="M7" s="28" t="s">
        <v>102</v>
      </c>
      <c r="N7" s="29" t="s">
        <v>103</v>
      </c>
      <c r="Q7" t="s">
        <v>133</v>
      </c>
      <c r="T7">
        <f t="shared" si="0"/>
        <v>0</v>
      </c>
      <c r="U7">
        <f t="shared" si="0"/>
        <v>0</v>
      </c>
      <c r="W7" s="12">
        <v>46162</v>
      </c>
    </row>
    <row r="8" spans="1:23" ht="18" customHeight="1" x14ac:dyDescent="0.2">
      <c r="A8" s="157"/>
      <c r="B8" s="9" t="s">
        <v>77</v>
      </c>
      <c r="C8" s="166"/>
      <c r="D8" s="163" t="s">
        <v>15</v>
      </c>
      <c r="E8" s="164"/>
      <c r="F8" s="159"/>
      <c r="G8" s="159"/>
      <c r="H8" s="159"/>
      <c r="I8" s="30" t="s">
        <v>12</v>
      </c>
      <c r="J8" s="30" t="s">
        <v>12</v>
      </c>
      <c r="K8" s="30" t="s">
        <v>12</v>
      </c>
      <c r="L8" s="31" t="s">
        <v>104</v>
      </c>
      <c r="M8" s="32" t="s">
        <v>105</v>
      </c>
      <c r="N8" s="33" t="s">
        <v>106</v>
      </c>
      <c r="Q8" t="s">
        <v>134</v>
      </c>
      <c r="W8" s="12">
        <v>46163</v>
      </c>
    </row>
    <row r="9" spans="1:23" ht="18" customHeight="1" x14ac:dyDescent="0.2">
      <c r="A9" s="160">
        <v>1</v>
      </c>
      <c r="B9" s="133"/>
      <c r="C9" s="133"/>
      <c r="D9" s="121"/>
      <c r="E9" s="121"/>
      <c r="F9" s="142"/>
      <c r="G9" s="142"/>
      <c r="H9" s="140"/>
      <c r="I9" s="34"/>
      <c r="J9" s="34"/>
      <c r="K9" s="34"/>
      <c r="L9" s="35"/>
      <c r="M9" s="36" t="s">
        <v>126</v>
      </c>
      <c r="N9" s="37">
        <f>COUNTIF($I$9:$K$135,M9)</f>
        <v>0</v>
      </c>
      <c r="O9">
        <f>COUNTA(I9:K9)</f>
        <v>0</v>
      </c>
      <c r="W9" s="12"/>
    </row>
    <row r="10" spans="1:23" ht="18" customHeight="1" x14ac:dyDescent="0.2">
      <c r="A10" s="161"/>
      <c r="B10" s="134"/>
      <c r="C10" s="134"/>
      <c r="D10" s="122"/>
      <c r="E10" s="122"/>
      <c r="F10" s="143"/>
      <c r="G10" s="143"/>
      <c r="H10" s="141"/>
      <c r="I10" s="38"/>
      <c r="J10" s="38"/>
      <c r="K10" s="38"/>
      <c r="L10" s="38"/>
      <c r="M10" s="40" t="s">
        <v>127</v>
      </c>
      <c r="N10" s="41">
        <f>COUNTIF($I$9:$K$135,M10)</f>
        <v>0</v>
      </c>
      <c r="Q10" t="s">
        <v>139</v>
      </c>
      <c r="W10" s="12"/>
    </row>
    <row r="11" spans="1:23" ht="18" customHeight="1" x14ac:dyDescent="0.2">
      <c r="A11" s="160">
        <v>2</v>
      </c>
      <c r="B11" s="133"/>
      <c r="C11" s="133"/>
      <c r="D11" s="15"/>
      <c r="E11" s="15"/>
      <c r="F11" s="142"/>
      <c r="G11" s="142"/>
      <c r="H11" s="140"/>
      <c r="I11" s="34"/>
      <c r="J11" s="34"/>
      <c r="K11" s="34"/>
      <c r="L11" s="35"/>
      <c r="M11" s="42" t="s">
        <v>128</v>
      </c>
      <c r="N11" s="41">
        <f t="shared" ref="N11:N26" si="1">COUNTIF($I$9:$K$135,M11)</f>
        <v>0</v>
      </c>
      <c r="O11">
        <f>COUNTA(I11:K11)</f>
        <v>0</v>
      </c>
      <c r="Q11" t="s">
        <v>141</v>
      </c>
      <c r="W11" s="12"/>
    </row>
    <row r="12" spans="1:23" ht="18" customHeight="1" x14ac:dyDescent="0.2">
      <c r="A12" s="161"/>
      <c r="B12" s="134"/>
      <c r="C12" s="134"/>
      <c r="D12" s="16"/>
      <c r="E12" s="16"/>
      <c r="F12" s="143"/>
      <c r="G12" s="143"/>
      <c r="H12" s="141"/>
      <c r="I12" s="38"/>
      <c r="J12" s="38"/>
      <c r="K12" s="38"/>
      <c r="L12" s="38"/>
      <c r="M12" s="40" t="s">
        <v>155</v>
      </c>
      <c r="N12" s="41">
        <f t="shared" si="1"/>
        <v>0</v>
      </c>
      <c r="Q12" t="s">
        <v>156</v>
      </c>
      <c r="W12" s="12"/>
    </row>
    <row r="13" spans="1:23" ht="18" customHeight="1" x14ac:dyDescent="0.2">
      <c r="A13" s="160">
        <v>3</v>
      </c>
      <c r="B13" s="133"/>
      <c r="C13" s="133"/>
      <c r="D13" s="15"/>
      <c r="E13" s="15"/>
      <c r="F13" s="142"/>
      <c r="G13" s="142"/>
      <c r="H13" s="140"/>
      <c r="I13" s="34"/>
      <c r="J13" s="34"/>
      <c r="K13" s="34"/>
      <c r="L13" s="35"/>
      <c r="M13" s="42" t="s">
        <v>129</v>
      </c>
      <c r="N13" s="41">
        <f t="shared" si="1"/>
        <v>0</v>
      </c>
      <c r="O13">
        <f>COUNTA(I13:K13)</f>
        <v>0</v>
      </c>
      <c r="Q13" t="s">
        <v>143</v>
      </c>
      <c r="W13" s="12"/>
    </row>
    <row r="14" spans="1:23" ht="18" customHeight="1" x14ac:dyDescent="0.2">
      <c r="A14" s="161"/>
      <c r="B14" s="134"/>
      <c r="C14" s="134"/>
      <c r="D14" s="16"/>
      <c r="E14" s="16"/>
      <c r="F14" s="143"/>
      <c r="G14" s="143"/>
      <c r="H14" s="141"/>
      <c r="I14" s="38"/>
      <c r="J14" s="38"/>
      <c r="K14" s="38"/>
      <c r="L14" s="39"/>
      <c r="M14" s="40" t="s">
        <v>130</v>
      </c>
      <c r="N14" s="41">
        <f t="shared" si="1"/>
        <v>0</v>
      </c>
      <c r="Q14" t="s">
        <v>144</v>
      </c>
      <c r="W14" s="12"/>
    </row>
    <row r="15" spans="1:23" ht="18" customHeight="1" x14ac:dyDescent="0.2">
      <c r="A15" s="149">
        <v>4</v>
      </c>
      <c r="B15" s="133"/>
      <c r="C15" s="133"/>
      <c r="D15" s="15"/>
      <c r="E15" s="15"/>
      <c r="F15" s="142"/>
      <c r="G15" s="142"/>
      <c r="H15" s="140"/>
      <c r="I15" s="34"/>
      <c r="J15" s="34"/>
      <c r="K15" s="34"/>
      <c r="L15" s="35"/>
      <c r="M15" s="42" t="s">
        <v>131</v>
      </c>
      <c r="N15" s="41">
        <f>COUNTIF($I$9:$K$135,M15)</f>
        <v>0</v>
      </c>
      <c r="O15">
        <f>COUNTA(I15:K15)</f>
        <v>0</v>
      </c>
      <c r="Q15" t="s">
        <v>157</v>
      </c>
      <c r="W15" s="12"/>
    </row>
    <row r="16" spans="1:23" ht="18" customHeight="1" x14ac:dyDescent="0.2">
      <c r="A16" s="145"/>
      <c r="B16" s="134"/>
      <c r="C16" s="134"/>
      <c r="D16" s="16"/>
      <c r="E16" s="16"/>
      <c r="F16" s="143"/>
      <c r="G16" s="143"/>
      <c r="H16" s="141"/>
      <c r="I16" s="38"/>
      <c r="J16" s="38"/>
      <c r="K16" s="38"/>
      <c r="L16" s="39"/>
      <c r="M16" s="40" t="s">
        <v>132</v>
      </c>
      <c r="N16" s="41">
        <f t="shared" si="1"/>
        <v>0</v>
      </c>
      <c r="Q16" t="s">
        <v>145</v>
      </c>
      <c r="W16" s="12"/>
    </row>
    <row r="17" spans="1:23" ht="18" customHeight="1" x14ac:dyDescent="0.2">
      <c r="A17" s="149">
        <v>5</v>
      </c>
      <c r="B17" s="133"/>
      <c r="C17" s="133"/>
      <c r="D17" s="15"/>
      <c r="E17" s="15"/>
      <c r="F17" s="142"/>
      <c r="G17" s="142"/>
      <c r="H17" s="140"/>
      <c r="I17" s="34"/>
      <c r="J17" s="34"/>
      <c r="K17" s="34"/>
      <c r="L17" s="35"/>
      <c r="M17" s="42" t="s">
        <v>133</v>
      </c>
      <c r="N17" s="41">
        <f t="shared" si="1"/>
        <v>0</v>
      </c>
      <c r="O17">
        <f>COUNTA(I17:K17)</f>
        <v>0</v>
      </c>
      <c r="Q17" t="s">
        <v>146</v>
      </c>
      <c r="W17" s="12"/>
    </row>
    <row r="18" spans="1:23" ht="18" customHeight="1" x14ac:dyDescent="0.2">
      <c r="A18" s="145"/>
      <c r="B18" s="134"/>
      <c r="C18" s="134"/>
      <c r="D18" s="16"/>
      <c r="E18" s="16"/>
      <c r="F18" s="143"/>
      <c r="G18" s="143"/>
      <c r="H18" s="141"/>
      <c r="I18" s="38"/>
      <c r="J18" s="38"/>
      <c r="K18" s="38"/>
      <c r="L18" s="39"/>
      <c r="M18" s="40" t="s">
        <v>134</v>
      </c>
      <c r="N18" s="41">
        <f t="shared" si="1"/>
        <v>0</v>
      </c>
      <c r="W18" s="12"/>
    </row>
    <row r="19" spans="1:23" ht="18" customHeight="1" x14ac:dyDescent="0.2">
      <c r="A19" s="149">
        <v>6</v>
      </c>
      <c r="B19" s="133"/>
      <c r="C19" s="133"/>
      <c r="D19" s="15"/>
      <c r="E19" s="15"/>
      <c r="F19" s="142"/>
      <c r="G19" s="142"/>
      <c r="H19" s="140"/>
      <c r="I19" s="34"/>
      <c r="J19" s="34"/>
      <c r="K19" s="34"/>
      <c r="L19" s="35"/>
      <c r="M19" s="42" t="s">
        <v>135</v>
      </c>
      <c r="N19" s="41">
        <f t="shared" si="1"/>
        <v>0</v>
      </c>
      <c r="O19">
        <f>COUNTA(I19:K19)</f>
        <v>0</v>
      </c>
      <c r="W19" s="12"/>
    </row>
    <row r="20" spans="1:23" ht="18" customHeight="1" x14ac:dyDescent="0.2">
      <c r="A20" s="145"/>
      <c r="B20" s="134"/>
      <c r="C20" s="134"/>
      <c r="D20" s="16"/>
      <c r="E20" s="16"/>
      <c r="F20" s="143"/>
      <c r="G20" s="143"/>
      <c r="H20" s="141"/>
      <c r="I20" s="38"/>
      <c r="J20" s="38"/>
      <c r="K20" s="38"/>
      <c r="L20" s="39"/>
      <c r="M20" s="71" t="s">
        <v>136</v>
      </c>
      <c r="N20" s="72">
        <f t="shared" si="1"/>
        <v>0</v>
      </c>
      <c r="W20" s="12"/>
    </row>
    <row r="21" spans="1:23" ht="18" customHeight="1" x14ac:dyDescent="0.2">
      <c r="A21" s="149">
        <v>7</v>
      </c>
      <c r="B21" s="133"/>
      <c r="C21" s="133"/>
      <c r="D21" s="15"/>
      <c r="E21" s="15"/>
      <c r="F21" s="142"/>
      <c r="G21" s="142"/>
      <c r="H21" s="140"/>
      <c r="I21" s="34"/>
      <c r="J21" s="34"/>
      <c r="K21" s="34"/>
      <c r="L21" s="35"/>
      <c r="M21" s="192" t="s">
        <v>149</v>
      </c>
      <c r="N21" s="194">
        <f>SUM(N9:N20)</f>
        <v>0</v>
      </c>
      <c r="O21">
        <f>COUNTA(I21:K21)</f>
        <v>0</v>
      </c>
      <c r="Q21" t="s">
        <v>146</v>
      </c>
      <c r="W21" s="12"/>
    </row>
    <row r="22" spans="1:23" ht="18" customHeight="1" x14ac:dyDescent="0.2">
      <c r="A22" s="145"/>
      <c r="B22" s="134"/>
      <c r="C22" s="134"/>
      <c r="D22" s="16"/>
      <c r="E22" s="16"/>
      <c r="F22" s="143"/>
      <c r="G22" s="143"/>
      <c r="H22" s="141"/>
      <c r="I22" s="38"/>
      <c r="J22" s="38"/>
      <c r="K22" s="38"/>
      <c r="L22" s="39"/>
      <c r="M22" s="193"/>
      <c r="N22" s="195"/>
      <c r="W22" s="12"/>
    </row>
    <row r="23" spans="1:23" ht="18" customHeight="1" x14ac:dyDescent="0.2">
      <c r="A23" s="149">
        <v>8</v>
      </c>
      <c r="B23" s="133"/>
      <c r="C23" s="133"/>
      <c r="D23" s="15"/>
      <c r="E23" s="15"/>
      <c r="F23" s="142"/>
      <c r="G23" s="142"/>
      <c r="H23" s="140"/>
      <c r="I23" s="34"/>
      <c r="J23" s="34"/>
      <c r="K23" s="34"/>
      <c r="L23" s="35"/>
      <c r="M23" s="80" t="s">
        <v>137</v>
      </c>
      <c r="N23" s="81">
        <f t="shared" si="1"/>
        <v>0</v>
      </c>
      <c r="O23">
        <f>COUNTA(I23:K23)</f>
        <v>0</v>
      </c>
    </row>
    <row r="24" spans="1:23" ht="18" customHeight="1" x14ac:dyDescent="0.2">
      <c r="A24" s="145"/>
      <c r="B24" s="134"/>
      <c r="C24" s="134"/>
      <c r="D24" s="16"/>
      <c r="E24" s="16"/>
      <c r="F24" s="143"/>
      <c r="G24" s="143"/>
      <c r="H24" s="141"/>
      <c r="I24" s="38"/>
      <c r="J24" s="38"/>
      <c r="K24" s="38"/>
      <c r="L24" s="39"/>
      <c r="M24" s="45" t="s">
        <v>138</v>
      </c>
      <c r="N24" s="44">
        <f t="shared" si="1"/>
        <v>0</v>
      </c>
    </row>
    <row r="25" spans="1:23" ht="18" customHeight="1" x14ac:dyDescent="0.2">
      <c r="A25" s="149">
        <v>9</v>
      </c>
      <c r="B25" s="133"/>
      <c r="C25" s="133"/>
      <c r="D25" s="15"/>
      <c r="E25" s="15"/>
      <c r="F25" s="142"/>
      <c r="G25" s="142"/>
      <c r="H25" s="140"/>
      <c r="I25" s="34"/>
      <c r="J25" s="34"/>
      <c r="K25" s="34"/>
      <c r="L25" s="35"/>
      <c r="M25" s="43" t="s">
        <v>139</v>
      </c>
      <c r="N25" s="44">
        <f t="shared" si="1"/>
        <v>0</v>
      </c>
      <c r="O25">
        <f>COUNTA(I25:K25)</f>
        <v>0</v>
      </c>
    </row>
    <row r="26" spans="1:23" ht="18" customHeight="1" x14ac:dyDescent="0.2">
      <c r="A26" s="145"/>
      <c r="B26" s="134"/>
      <c r="C26" s="134"/>
      <c r="D26" s="16"/>
      <c r="E26" s="16"/>
      <c r="F26" s="143"/>
      <c r="G26" s="143"/>
      <c r="H26" s="141"/>
      <c r="I26" s="38"/>
      <c r="J26" s="38"/>
      <c r="K26" s="38"/>
      <c r="L26" s="39"/>
      <c r="M26" s="82" t="s">
        <v>140</v>
      </c>
      <c r="N26" s="83">
        <f t="shared" si="1"/>
        <v>0</v>
      </c>
    </row>
    <row r="27" spans="1:23" ht="18" customHeight="1" x14ac:dyDescent="0.2">
      <c r="A27" s="149">
        <v>10</v>
      </c>
      <c r="B27" s="133"/>
      <c r="C27" s="133"/>
      <c r="D27" s="15"/>
      <c r="E27" s="15"/>
      <c r="F27" s="142"/>
      <c r="G27" s="142"/>
      <c r="H27" s="140"/>
      <c r="I27" s="34"/>
      <c r="J27" s="34"/>
      <c r="K27" s="34"/>
      <c r="L27" s="35"/>
      <c r="M27" s="85" t="s">
        <v>141</v>
      </c>
      <c r="N27" s="44">
        <f>T1</f>
        <v>0</v>
      </c>
      <c r="O27">
        <f>COUNTA(I27:K27)</f>
        <v>0</v>
      </c>
    </row>
    <row r="28" spans="1:23" ht="18" customHeight="1" x14ac:dyDescent="0.2">
      <c r="A28" s="145"/>
      <c r="B28" s="134"/>
      <c r="C28" s="134"/>
      <c r="D28" s="16"/>
      <c r="E28" s="16"/>
      <c r="F28" s="143"/>
      <c r="G28" s="143"/>
      <c r="H28" s="141"/>
      <c r="I28" s="38"/>
      <c r="J28" s="38"/>
      <c r="K28" s="38"/>
      <c r="L28" s="39"/>
      <c r="M28" s="84" t="s">
        <v>142</v>
      </c>
      <c r="N28" s="81">
        <f>COUNTIF($I$9:$K$135,M28)</f>
        <v>0</v>
      </c>
    </row>
    <row r="29" spans="1:23" ht="18" customHeight="1" x14ac:dyDescent="0.2">
      <c r="A29" s="149">
        <v>11</v>
      </c>
      <c r="B29" s="133"/>
      <c r="C29" s="133"/>
      <c r="D29" s="15"/>
      <c r="E29" s="15"/>
      <c r="F29" s="142"/>
      <c r="G29" s="142"/>
      <c r="H29" s="140"/>
      <c r="I29" s="34"/>
      <c r="J29" s="34"/>
      <c r="K29" s="34"/>
      <c r="L29" s="35"/>
      <c r="M29" s="43" t="s">
        <v>143</v>
      </c>
      <c r="N29" s="44">
        <f t="shared" ref="N29:N34" si="2">COUNTIF($I$9:$K$135,M29)</f>
        <v>0</v>
      </c>
      <c r="O29">
        <f>COUNTA(I29:K29)</f>
        <v>0</v>
      </c>
    </row>
    <row r="30" spans="1:23" ht="18" customHeight="1" x14ac:dyDescent="0.2">
      <c r="A30" s="145"/>
      <c r="B30" s="134"/>
      <c r="C30" s="134"/>
      <c r="D30" s="16"/>
      <c r="E30" s="16"/>
      <c r="F30" s="143"/>
      <c r="G30" s="143"/>
      <c r="H30" s="141"/>
      <c r="I30" s="38"/>
      <c r="J30" s="38"/>
      <c r="K30" s="38"/>
      <c r="L30" s="39"/>
      <c r="M30" s="45" t="s">
        <v>144</v>
      </c>
      <c r="N30" s="44">
        <f t="shared" si="2"/>
        <v>0</v>
      </c>
    </row>
    <row r="31" spans="1:23" ht="18" customHeight="1" x14ac:dyDescent="0.2">
      <c r="A31" s="149">
        <v>12</v>
      </c>
      <c r="B31" s="133"/>
      <c r="C31" s="133"/>
      <c r="D31" s="121"/>
      <c r="E31" s="121"/>
      <c r="F31" s="142"/>
      <c r="G31" s="142"/>
      <c r="H31" s="140"/>
      <c r="I31" s="34"/>
      <c r="J31" s="34"/>
      <c r="K31" s="34"/>
      <c r="L31" s="35"/>
      <c r="M31" s="43" t="s">
        <v>145</v>
      </c>
      <c r="N31" s="44">
        <f t="shared" si="2"/>
        <v>0</v>
      </c>
      <c r="O31">
        <f>COUNTA(I31:K31)</f>
        <v>0</v>
      </c>
    </row>
    <row r="32" spans="1:23" ht="18" customHeight="1" x14ac:dyDescent="0.2">
      <c r="A32" s="145"/>
      <c r="B32" s="134"/>
      <c r="C32" s="134"/>
      <c r="D32" s="122"/>
      <c r="E32" s="122"/>
      <c r="F32" s="143"/>
      <c r="G32" s="143"/>
      <c r="H32" s="141"/>
      <c r="I32" s="38"/>
      <c r="J32" s="38"/>
      <c r="K32" s="38"/>
      <c r="L32" s="39"/>
      <c r="M32" s="45" t="s">
        <v>146</v>
      </c>
      <c r="N32" s="44">
        <f t="shared" si="2"/>
        <v>0</v>
      </c>
    </row>
    <row r="33" spans="1:20" ht="18" customHeight="1" x14ac:dyDescent="0.2">
      <c r="A33" s="149">
        <v>13</v>
      </c>
      <c r="B33" s="133"/>
      <c r="C33" s="133"/>
      <c r="D33" s="15"/>
      <c r="E33" s="15"/>
      <c r="F33" s="142"/>
      <c r="G33" s="142"/>
      <c r="H33" s="140"/>
      <c r="I33" s="34"/>
      <c r="J33" s="34"/>
      <c r="K33" s="34"/>
      <c r="L33" s="35"/>
      <c r="M33" s="43" t="s">
        <v>147</v>
      </c>
      <c r="N33" s="44">
        <f t="shared" si="2"/>
        <v>0</v>
      </c>
      <c r="O33">
        <f>COUNTA(I33:K33)</f>
        <v>0</v>
      </c>
    </row>
    <row r="34" spans="1:20" ht="18" customHeight="1" x14ac:dyDescent="0.2">
      <c r="A34" s="145"/>
      <c r="B34" s="134"/>
      <c r="C34" s="134"/>
      <c r="D34" s="16"/>
      <c r="E34" s="16"/>
      <c r="F34" s="143"/>
      <c r="G34" s="143"/>
      <c r="H34" s="141"/>
      <c r="I34" s="38"/>
      <c r="J34" s="38"/>
      <c r="K34" s="38"/>
      <c r="L34" s="39"/>
      <c r="M34" s="46" t="s">
        <v>148</v>
      </c>
      <c r="N34" s="47">
        <f t="shared" si="2"/>
        <v>0</v>
      </c>
    </row>
    <row r="35" spans="1:20" ht="18" customHeight="1" x14ac:dyDescent="0.2">
      <c r="A35" s="149">
        <v>14</v>
      </c>
      <c r="B35" s="133"/>
      <c r="C35" s="133"/>
      <c r="D35" s="15"/>
      <c r="E35" s="15"/>
      <c r="F35" s="142"/>
      <c r="G35" s="142"/>
      <c r="H35" s="140"/>
      <c r="I35" s="34"/>
      <c r="J35" s="34"/>
      <c r="K35" s="34"/>
      <c r="L35" s="35"/>
      <c r="M35" s="180" t="s">
        <v>150</v>
      </c>
      <c r="N35" s="190">
        <f>SUM(N23:N34)</f>
        <v>0</v>
      </c>
      <c r="O35">
        <f>COUNTA(I35:K35)</f>
        <v>0</v>
      </c>
    </row>
    <row r="36" spans="1:20" ht="18" customHeight="1" x14ac:dyDescent="0.2">
      <c r="A36" s="145"/>
      <c r="B36" s="134"/>
      <c r="C36" s="134"/>
      <c r="D36" s="16"/>
      <c r="E36" s="16"/>
      <c r="F36" s="143"/>
      <c r="G36" s="143"/>
      <c r="H36" s="141"/>
      <c r="I36" s="38"/>
      <c r="J36" s="38"/>
      <c r="K36" s="38"/>
      <c r="L36" s="39"/>
      <c r="M36" s="181"/>
      <c r="N36" s="191"/>
    </row>
    <row r="37" spans="1:20" ht="18" customHeight="1" x14ac:dyDescent="0.2">
      <c r="A37" s="144">
        <v>15</v>
      </c>
      <c r="B37" s="133"/>
      <c r="C37" s="133"/>
      <c r="D37" s="111"/>
      <c r="E37" s="111"/>
      <c r="F37" s="146"/>
      <c r="G37" s="146"/>
      <c r="H37" s="148"/>
      <c r="I37" s="34"/>
      <c r="J37" s="34"/>
      <c r="K37" s="34"/>
      <c r="L37" s="35"/>
      <c r="M37" s="192" t="s">
        <v>151</v>
      </c>
      <c r="N37" s="194">
        <f>SUM(N21,N35)</f>
        <v>0</v>
      </c>
      <c r="O37">
        <f>COUNTA(I37:K37)</f>
        <v>0</v>
      </c>
    </row>
    <row r="38" spans="1:20" ht="18" customHeight="1" thickBot="1" x14ac:dyDescent="0.25">
      <c r="A38" s="145"/>
      <c r="B38" s="134"/>
      <c r="C38" s="134"/>
      <c r="D38" s="16"/>
      <c r="E38" s="16"/>
      <c r="F38" s="147"/>
      <c r="G38" s="147"/>
      <c r="H38" s="141"/>
      <c r="I38" s="38"/>
      <c r="J38" s="38"/>
      <c r="K38" s="38"/>
      <c r="L38" s="39"/>
      <c r="M38" s="193"/>
      <c r="N38" s="195"/>
    </row>
    <row r="39" spans="1:20" ht="20.25" customHeight="1" thickBot="1" x14ac:dyDescent="0.25">
      <c r="A39" s="68" t="s">
        <v>153</v>
      </c>
      <c r="M39" s="48"/>
      <c r="Q39" s="57" t="s">
        <v>114</v>
      </c>
      <c r="R39" s="58" t="s">
        <v>115</v>
      </c>
      <c r="S39" s="58" t="s">
        <v>111</v>
      </c>
      <c r="T39" s="59" t="s">
        <v>116</v>
      </c>
    </row>
    <row r="40" spans="1:20" ht="20.25" customHeight="1" x14ac:dyDescent="0.2">
      <c r="A40" s="10" t="s">
        <v>125</v>
      </c>
      <c r="M40" s="48"/>
      <c r="Q40" s="57">
        <v>1</v>
      </c>
      <c r="R40" s="60" t="s">
        <v>117</v>
      </c>
      <c r="S40" s="60" t="s">
        <v>117</v>
      </c>
      <c r="T40" s="61">
        <v>1500</v>
      </c>
    </row>
    <row r="41" spans="1:20" ht="20.25" customHeight="1" x14ac:dyDescent="0.2">
      <c r="A41" s="150" t="s">
        <v>13</v>
      </c>
      <c r="B41" s="153" t="s">
        <v>121</v>
      </c>
      <c r="C41" s="153"/>
      <c r="D41" s="51" t="s">
        <v>122</v>
      </c>
      <c r="E41" s="136" t="s">
        <v>109</v>
      </c>
      <c r="F41" s="137"/>
      <c r="I41" s="69" t="s">
        <v>169</v>
      </c>
      <c r="J41" s="182"/>
      <c r="K41" s="182"/>
      <c r="M41" s="48"/>
      <c r="Q41" s="62">
        <v>2</v>
      </c>
      <c r="R41" s="63" t="s">
        <v>118</v>
      </c>
      <c r="S41" s="63" t="s">
        <v>117</v>
      </c>
      <c r="T41" s="64">
        <v>1000</v>
      </c>
    </row>
    <row r="42" spans="1:20" ht="20.25" customHeight="1" x14ac:dyDescent="0.2">
      <c r="A42" s="151"/>
      <c r="B42" s="154">
        <f>SUM(N9:N20)</f>
        <v>0</v>
      </c>
      <c r="C42" s="154"/>
      <c r="D42" s="1">
        <f>SUM(N23:N34)</f>
        <v>0</v>
      </c>
      <c r="E42" s="138">
        <f>SUM(B42:D42)</f>
        <v>0</v>
      </c>
      <c r="F42" s="139"/>
      <c r="I42" s="86" t="s">
        <v>152</v>
      </c>
      <c r="M42" s="48"/>
      <c r="Q42" s="62">
        <v>3</v>
      </c>
      <c r="R42" s="63" t="s">
        <v>119</v>
      </c>
      <c r="S42" s="63" t="s">
        <v>120</v>
      </c>
      <c r="T42" s="64">
        <v>1000</v>
      </c>
    </row>
    <row r="43" spans="1:20" ht="20.25" customHeight="1" thickBot="1" x14ac:dyDescent="0.25">
      <c r="A43" s="152"/>
      <c r="B43" s="155">
        <f>B42*M6</f>
        <v>0</v>
      </c>
      <c r="C43" s="155"/>
      <c r="D43" s="2">
        <f>D42*M6</f>
        <v>0</v>
      </c>
      <c r="E43" s="178">
        <f>E42*M6</f>
        <v>0</v>
      </c>
      <c r="F43" s="179"/>
      <c r="I43" s="70" t="s">
        <v>123</v>
      </c>
      <c r="J43" s="183" t="str">
        <f>IF(C5="","",C5)</f>
        <v/>
      </c>
      <c r="K43" s="183"/>
      <c r="L43" s="73" t="s">
        <v>124</v>
      </c>
      <c r="M43" s="73" t="s">
        <v>124</v>
      </c>
      <c r="Q43" s="65"/>
      <c r="R43" s="66"/>
      <c r="S43" s="66"/>
      <c r="T43" s="67"/>
    </row>
    <row r="44" spans="1:20" ht="15" customHeight="1" x14ac:dyDescent="0.2"/>
    <row r="45" spans="1:20" ht="18" customHeight="1" x14ac:dyDescent="0.2">
      <c r="A45" s="160">
        <v>16</v>
      </c>
      <c r="B45" s="133"/>
      <c r="C45" s="133"/>
      <c r="D45" s="121"/>
      <c r="E45" s="121"/>
      <c r="F45" s="142"/>
      <c r="G45" s="142"/>
      <c r="H45" s="140"/>
      <c r="I45" s="34"/>
      <c r="J45" s="34"/>
      <c r="K45" s="34"/>
      <c r="L45" s="35"/>
      <c r="M45" s="79"/>
      <c r="N45" s="5"/>
      <c r="O45">
        <f>COUNTA(I45:K45)</f>
        <v>0</v>
      </c>
    </row>
    <row r="46" spans="1:20" ht="18" customHeight="1" x14ac:dyDescent="0.2">
      <c r="A46" s="161"/>
      <c r="B46" s="134"/>
      <c r="C46" s="134"/>
      <c r="D46" s="122"/>
      <c r="E46" s="122"/>
      <c r="F46" s="143"/>
      <c r="G46" s="143"/>
      <c r="H46" s="141"/>
      <c r="I46" s="38"/>
      <c r="J46" s="38"/>
      <c r="K46" s="38"/>
      <c r="L46" s="50"/>
      <c r="M46" s="78"/>
      <c r="N46" s="6"/>
    </row>
    <row r="47" spans="1:20" ht="18" customHeight="1" x14ac:dyDescent="0.2">
      <c r="A47" s="160">
        <v>17</v>
      </c>
      <c r="B47" s="133"/>
      <c r="C47" s="133"/>
      <c r="D47" s="15"/>
      <c r="E47" s="15"/>
      <c r="F47" s="142"/>
      <c r="G47" s="142"/>
      <c r="H47" s="140"/>
      <c r="I47" s="34"/>
      <c r="J47" s="34"/>
      <c r="K47" s="34"/>
      <c r="L47" s="35"/>
      <c r="M47" s="79"/>
      <c r="N47" s="5"/>
      <c r="O47">
        <f>COUNTA(I47:K47)</f>
        <v>0</v>
      </c>
    </row>
    <row r="48" spans="1:20" ht="18" customHeight="1" x14ac:dyDescent="0.2">
      <c r="A48" s="161"/>
      <c r="B48" s="134"/>
      <c r="C48" s="134"/>
      <c r="D48" s="16"/>
      <c r="E48" s="16"/>
      <c r="F48" s="147"/>
      <c r="G48" s="147"/>
      <c r="H48" s="141"/>
      <c r="I48" s="38"/>
      <c r="J48" s="38"/>
      <c r="K48" s="38"/>
      <c r="L48" s="39"/>
      <c r="M48" s="78"/>
      <c r="N48" s="6"/>
    </row>
    <row r="49" spans="1:15" ht="18" customHeight="1" x14ac:dyDescent="0.2">
      <c r="A49" s="160">
        <v>18</v>
      </c>
      <c r="B49" s="133"/>
      <c r="C49" s="133"/>
      <c r="D49" s="15"/>
      <c r="E49" s="15"/>
      <c r="F49" s="142"/>
      <c r="G49" s="142"/>
      <c r="H49" s="140"/>
      <c r="I49" s="34"/>
      <c r="J49" s="34"/>
      <c r="K49" s="34"/>
      <c r="L49" s="35"/>
      <c r="M49" s="79"/>
      <c r="N49" s="5"/>
      <c r="O49">
        <f>COUNTA(I49:K49)</f>
        <v>0</v>
      </c>
    </row>
    <row r="50" spans="1:15" ht="18" customHeight="1" x14ac:dyDescent="0.2">
      <c r="A50" s="161"/>
      <c r="B50" s="134"/>
      <c r="C50" s="134"/>
      <c r="D50" s="16"/>
      <c r="E50" s="16"/>
      <c r="F50" s="147"/>
      <c r="G50" s="147"/>
      <c r="H50" s="141"/>
      <c r="I50" s="38"/>
      <c r="J50" s="38"/>
      <c r="K50" s="38"/>
      <c r="L50" s="39"/>
      <c r="M50" s="78"/>
      <c r="N50" s="6"/>
    </row>
    <row r="51" spans="1:15" ht="18" customHeight="1" x14ac:dyDescent="0.2">
      <c r="A51" s="149">
        <v>19</v>
      </c>
      <c r="B51" s="171"/>
      <c r="C51" s="171"/>
      <c r="D51" s="109"/>
      <c r="E51" s="109"/>
      <c r="F51" s="167"/>
      <c r="G51" s="167"/>
      <c r="H51" s="169"/>
      <c r="I51" s="107"/>
      <c r="J51" s="107"/>
      <c r="K51" s="107"/>
      <c r="L51" s="35"/>
      <c r="M51" s="79"/>
      <c r="N51" s="5"/>
      <c r="O51">
        <f>COUNTA(I51:K51)</f>
        <v>0</v>
      </c>
    </row>
    <row r="52" spans="1:15" ht="18" customHeight="1" x14ac:dyDescent="0.2">
      <c r="A52" s="145"/>
      <c r="B52" s="172"/>
      <c r="C52" s="172"/>
      <c r="D52" s="110"/>
      <c r="E52" s="110"/>
      <c r="F52" s="168"/>
      <c r="G52" s="168"/>
      <c r="H52" s="170"/>
      <c r="I52" s="108"/>
      <c r="J52" s="108"/>
      <c r="K52" s="108"/>
      <c r="L52" s="39"/>
      <c r="M52" s="78"/>
      <c r="N52" s="6"/>
    </row>
    <row r="53" spans="1:15" ht="18" customHeight="1" x14ac:dyDescent="0.2">
      <c r="A53" s="149">
        <v>20</v>
      </c>
      <c r="B53" s="171"/>
      <c r="C53" s="171"/>
      <c r="D53" s="109"/>
      <c r="E53" s="109"/>
      <c r="F53" s="167"/>
      <c r="G53" s="167"/>
      <c r="H53" s="169"/>
      <c r="I53" s="107"/>
      <c r="J53" s="107"/>
      <c r="K53" s="107"/>
      <c r="L53" s="35"/>
      <c r="M53" s="79"/>
      <c r="N53" s="5"/>
      <c r="O53">
        <f>COUNTA(I53:K53)</f>
        <v>0</v>
      </c>
    </row>
    <row r="54" spans="1:15" ht="18" customHeight="1" x14ac:dyDescent="0.2">
      <c r="A54" s="145"/>
      <c r="B54" s="172"/>
      <c r="C54" s="172"/>
      <c r="D54" s="110"/>
      <c r="E54" s="110"/>
      <c r="F54" s="168"/>
      <c r="G54" s="168"/>
      <c r="H54" s="170"/>
      <c r="I54" s="108"/>
      <c r="J54" s="108"/>
      <c r="K54" s="108"/>
      <c r="L54" s="39"/>
      <c r="M54" s="78"/>
      <c r="N54" s="6"/>
    </row>
    <row r="55" spans="1:15" ht="18" customHeight="1" x14ac:dyDescent="0.2">
      <c r="A55" s="149">
        <v>21</v>
      </c>
      <c r="B55" s="171"/>
      <c r="C55" s="171"/>
      <c r="D55" s="109"/>
      <c r="E55" s="109"/>
      <c r="F55" s="167"/>
      <c r="G55" s="167"/>
      <c r="H55" s="169"/>
      <c r="I55" s="107"/>
      <c r="J55" s="107"/>
      <c r="K55" s="107"/>
      <c r="L55" s="35"/>
      <c r="M55" s="79"/>
      <c r="N55" s="5"/>
      <c r="O55">
        <f>COUNTA(I55:K55)</f>
        <v>0</v>
      </c>
    </row>
    <row r="56" spans="1:15" ht="18" customHeight="1" x14ac:dyDescent="0.2">
      <c r="A56" s="145"/>
      <c r="B56" s="172"/>
      <c r="C56" s="172"/>
      <c r="D56" s="110"/>
      <c r="E56" s="110"/>
      <c r="F56" s="168"/>
      <c r="G56" s="168"/>
      <c r="H56" s="170"/>
      <c r="I56" s="108"/>
      <c r="J56" s="108"/>
      <c r="K56" s="108"/>
      <c r="L56" s="39"/>
      <c r="M56" s="78"/>
      <c r="N56" s="6"/>
    </row>
    <row r="57" spans="1:15" ht="18" customHeight="1" x14ac:dyDescent="0.2">
      <c r="A57" s="149">
        <v>22</v>
      </c>
      <c r="B57" s="171"/>
      <c r="C57" s="171"/>
      <c r="D57" s="109"/>
      <c r="E57" s="109"/>
      <c r="F57" s="167"/>
      <c r="G57" s="167"/>
      <c r="H57" s="169"/>
      <c r="I57" s="107"/>
      <c r="J57" s="107"/>
      <c r="K57" s="107"/>
      <c r="L57" s="35"/>
      <c r="M57" s="79"/>
      <c r="N57" s="5"/>
      <c r="O57">
        <f>COUNTA(I57:K57)</f>
        <v>0</v>
      </c>
    </row>
    <row r="58" spans="1:15" ht="18" customHeight="1" x14ac:dyDescent="0.2">
      <c r="A58" s="145"/>
      <c r="B58" s="172"/>
      <c r="C58" s="172"/>
      <c r="D58" s="110"/>
      <c r="E58" s="110"/>
      <c r="F58" s="168"/>
      <c r="G58" s="168"/>
      <c r="H58" s="170"/>
      <c r="I58" s="108"/>
      <c r="J58" s="108"/>
      <c r="K58" s="108"/>
      <c r="L58" s="39"/>
      <c r="M58" s="78"/>
      <c r="N58" s="6"/>
    </row>
    <row r="59" spans="1:15" ht="18" customHeight="1" x14ac:dyDescent="0.2">
      <c r="A59" s="149">
        <v>23</v>
      </c>
      <c r="B59" s="171"/>
      <c r="C59" s="171"/>
      <c r="D59" s="109"/>
      <c r="E59" s="109"/>
      <c r="F59" s="167"/>
      <c r="G59" s="167"/>
      <c r="H59" s="169"/>
      <c r="I59" s="107"/>
      <c r="J59" s="107"/>
      <c r="K59" s="107"/>
      <c r="L59" s="35"/>
      <c r="M59" s="79"/>
      <c r="N59" s="5"/>
      <c r="O59">
        <f>COUNTA(I59:K59)</f>
        <v>0</v>
      </c>
    </row>
    <row r="60" spans="1:15" ht="18" customHeight="1" x14ac:dyDescent="0.2">
      <c r="A60" s="145"/>
      <c r="B60" s="172"/>
      <c r="C60" s="172"/>
      <c r="D60" s="110"/>
      <c r="E60" s="110"/>
      <c r="F60" s="168"/>
      <c r="G60" s="168"/>
      <c r="H60" s="170"/>
      <c r="I60" s="108"/>
      <c r="J60" s="108"/>
      <c r="K60" s="108"/>
      <c r="L60" s="39"/>
      <c r="M60" s="78"/>
      <c r="N60" s="6"/>
    </row>
    <row r="61" spans="1:15" ht="18" customHeight="1" x14ac:dyDescent="0.2">
      <c r="A61" s="149">
        <v>24</v>
      </c>
      <c r="B61" s="171"/>
      <c r="C61" s="171"/>
      <c r="D61" s="109"/>
      <c r="E61" s="109"/>
      <c r="F61" s="167"/>
      <c r="G61" s="167"/>
      <c r="H61" s="169"/>
      <c r="I61" s="107"/>
      <c r="J61" s="107"/>
      <c r="K61" s="107"/>
      <c r="L61" s="35"/>
      <c r="M61" s="79"/>
      <c r="N61" s="5"/>
      <c r="O61">
        <f>COUNTA(I61:K61)</f>
        <v>0</v>
      </c>
    </row>
    <row r="62" spans="1:15" ht="18" customHeight="1" x14ac:dyDescent="0.2">
      <c r="A62" s="145"/>
      <c r="B62" s="172"/>
      <c r="C62" s="172"/>
      <c r="D62" s="110"/>
      <c r="E62" s="110"/>
      <c r="F62" s="168"/>
      <c r="G62" s="168"/>
      <c r="H62" s="170"/>
      <c r="I62" s="108"/>
      <c r="J62" s="108"/>
      <c r="K62" s="108"/>
      <c r="L62" s="39"/>
      <c r="M62" s="78"/>
      <c r="N62" s="6"/>
    </row>
    <row r="63" spans="1:15" ht="18" customHeight="1" x14ac:dyDescent="0.2">
      <c r="A63" s="149">
        <v>25</v>
      </c>
      <c r="B63" s="171"/>
      <c r="C63" s="171"/>
      <c r="D63" s="109"/>
      <c r="E63" s="109"/>
      <c r="F63" s="167"/>
      <c r="G63" s="167"/>
      <c r="H63" s="169"/>
      <c r="I63" s="107"/>
      <c r="J63" s="107"/>
      <c r="K63" s="107"/>
      <c r="L63" s="35"/>
      <c r="M63" s="79"/>
      <c r="N63" s="5"/>
      <c r="O63">
        <f>COUNTA(I63:K63)</f>
        <v>0</v>
      </c>
    </row>
    <row r="64" spans="1:15" ht="18" customHeight="1" x14ac:dyDescent="0.2">
      <c r="A64" s="145"/>
      <c r="B64" s="172"/>
      <c r="C64" s="172"/>
      <c r="D64" s="110"/>
      <c r="E64" s="110"/>
      <c r="F64" s="168"/>
      <c r="G64" s="168"/>
      <c r="H64" s="170"/>
      <c r="I64" s="108"/>
      <c r="J64" s="108"/>
      <c r="K64" s="108"/>
      <c r="L64" s="39"/>
      <c r="M64" s="78"/>
      <c r="N64" s="6"/>
    </row>
    <row r="65" spans="1:15" ht="18" customHeight="1" x14ac:dyDescent="0.2">
      <c r="A65" s="149">
        <v>26</v>
      </c>
      <c r="B65" s="133"/>
      <c r="C65" s="133"/>
      <c r="D65" s="121"/>
      <c r="E65" s="121"/>
      <c r="F65" s="142"/>
      <c r="G65" s="142"/>
      <c r="H65" s="140"/>
      <c r="I65" s="34"/>
      <c r="J65" s="34"/>
      <c r="K65" s="34"/>
      <c r="L65" s="35"/>
      <c r="M65" s="79"/>
      <c r="N65" s="5"/>
      <c r="O65">
        <f>COUNTA(I65:K65)</f>
        <v>0</v>
      </c>
    </row>
    <row r="66" spans="1:15" ht="18" customHeight="1" x14ac:dyDescent="0.2">
      <c r="A66" s="145"/>
      <c r="B66" s="134"/>
      <c r="C66" s="134"/>
      <c r="D66" s="122"/>
      <c r="E66" s="122"/>
      <c r="F66" s="147"/>
      <c r="G66" s="147"/>
      <c r="H66" s="141"/>
      <c r="I66" s="38"/>
      <c r="J66" s="38"/>
      <c r="K66" s="38"/>
      <c r="L66" s="39"/>
      <c r="M66" s="78"/>
      <c r="N66" s="6"/>
    </row>
    <row r="67" spans="1:15" ht="18" customHeight="1" x14ac:dyDescent="0.2">
      <c r="A67" s="149">
        <v>27</v>
      </c>
      <c r="B67" s="171"/>
      <c r="C67" s="171"/>
      <c r="D67" s="109"/>
      <c r="E67" s="109"/>
      <c r="F67" s="167"/>
      <c r="G67" s="167"/>
      <c r="H67" s="169"/>
      <c r="I67" s="107"/>
      <c r="J67" s="107"/>
      <c r="K67" s="107"/>
      <c r="L67" s="35"/>
      <c r="M67" s="79"/>
      <c r="N67" s="5"/>
      <c r="O67">
        <f>COUNTA(I67:K67)</f>
        <v>0</v>
      </c>
    </row>
    <row r="68" spans="1:15" ht="18" customHeight="1" x14ac:dyDescent="0.2">
      <c r="A68" s="145"/>
      <c r="B68" s="172"/>
      <c r="C68" s="172"/>
      <c r="D68" s="110"/>
      <c r="E68" s="110"/>
      <c r="F68" s="168"/>
      <c r="G68" s="168"/>
      <c r="H68" s="170"/>
      <c r="I68" s="108"/>
      <c r="J68" s="108"/>
      <c r="K68" s="108"/>
      <c r="L68" s="74"/>
      <c r="M68" s="78"/>
      <c r="N68" s="6"/>
    </row>
    <row r="69" spans="1:15" ht="18" customHeight="1" x14ac:dyDescent="0.2">
      <c r="A69" s="149">
        <v>28</v>
      </c>
      <c r="B69" s="171"/>
      <c r="C69" s="171"/>
      <c r="D69" s="109"/>
      <c r="E69" s="109"/>
      <c r="F69" s="167"/>
      <c r="G69" s="167"/>
      <c r="H69" s="169"/>
      <c r="I69" s="107"/>
      <c r="J69" s="107"/>
      <c r="K69" s="107"/>
      <c r="L69" s="75"/>
      <c r="M69" s="79"/>
      <c r="N69" s="5"/>
      <c r="O69">
        <f>COUNTA(I69:K69)</f>
        <v>0</v>
      </c>
    </row>
    <row r="70" spans="1:15" ht="18" customHeight="1" x14ac:dyDescent="0.2">
      <c r="A70" s="145"/>
      <c r="B70" s="172"/>
      <c r="C70" s="172"/>
      <c r="D70" s="110"/>
      <c r="E70" s="110"/>
      <c r="F70" s="168"/>
      <c r="G70" s="168"/>
      <c r="H70" s="170"/>
      <c r="I70" s="108"/>
      <c r="J70" s="108"/>
      <c r="K70" s="108"/>
      <c r="L70" s="74"/>
      <c r="M70" s="78"/>
      <c r="N70" s="6"/>
    </row>
    <row r="71" spans="1:15" ht="18" customHeight="1" x14ac:dyDescent="0.2">
      <c r="A71" s="149">
        <v>29</v>
      </c>
      <c r="B71" s="171"/>
      <c r="C71" s="171"/>
      <c r="D71" s="109"/>
      <c r="E71" s="109"/>
      <c r="F71" s="167"/>
      <c r="G71" s="167"/>
      <c r="H71" s="169"/>
      <c r="I71" s="107"/>
      <c r="J71" s="107"/>
      <c r="K71" s="107"/>
      <c r="L71" s="75"/>
      <c r="M71" s="79"/>
      <c r="N71" s="5"/>
      <c r="O71">
        <f>COUNTA(I71:K71)</f>
        <v>0</v>
      </c>
    </row>
    <row r="72" spans="1:15" ht="18" customHeight="1" x14ac:dyDescent="0.2">
      <c r="A72" s="145"/>
      <c r="B72" s="172"/>
      <c r="C72" s="172"/>
      <c r="D72" s="110"/>
      <c r="E72" s="110"/>
      <c r="F72" s="168"/>
      <c r="G72" s="168"/>
      <c r="H72" s="170"/>
      <c r="I72" s="108"/>
      <c r="J72" s="108"/>
      <c r="K72" s="108"/>
      <c r="L72" s="74"/>
      <c r="M72" s="78"/>
      <c r="N72" s="6"/>
    </row>
    <row r="73" spans="1:15" ht="18" customHeight="1" x14ac:dyDescent="0.2">
      <c r="A73" s="149">
        <v>30</v>
      </c>
      <c r="B73" s="171"/>
      <c r="C73" s="171"/>
      <c r="D73" s="109"/>
      <c r="E73" s="109"/>
      <c r="F73" s="167"/>
      <c r="G73" s="167"/>
      <c r="H73" s="169"/>
      <c r="I73" s="107"/>
      <c r="J73" s="107"/>
      <c r="K73" s="107"/>
      <c r="L73" s="76"/>
      <c r="M73" s="79"/>
      <c r="N73" s="5"/>
      <c r="O73">
        <f>COUNTA(I73:K73)</f>
        <v>0</v>
      </c>
    </row>
    <row r="74" spans="1:15" ht="18" customHeight="1" x14ac:dyDescent="0.2">
      <c r="A74" s="145"/>
      <c r="B74" s="172"/>
      <c r="C74" s="172"/>
      <c r="D74" s="110"/>
      <c r="E74" s="110"/>
      <c r="F74" s="168"/>
      <c r="G74" s="168"/>
      <c r="H74" s="170"/>
      <c r="I74" s="108"/>
      <c r="J74" s="108"/>
      <c r="K74" s="108"/>
      <c r="L74" s="77"/>
      <c r="M74" s="78"/>
      <c r="N74" s="6"/>
    </row>
    <row r="75" spans="1:15" ht="18" customHeight="1" x14ac:dyDescent="0.2">
      <c r="A75" s="160">
        <v>31</v>
      </c>
      <c r="B75" s="171"/>
      <c r="C75" s="171"/>
      <c r="D75" s="109"/>
      <c r="E75" s="109"/>
      <c r="F75" s="167"/>
      <c r="G75" s="167"/>
      <c r="H75" s="169"/>
      <c r="I75" s="107"/>
      <c r="J75" s="107"/>
      <c r="K75" s="107"/>
      <c r="L75" s="76"/>
      <c r="M75" s="79"/>
      <c r="N75" s="5"/>
      <c r="O75">
        <f>COUNTA(I75:K75)</f>
        <v>0</v>
      </c>
    </row>
    <row r="76" spans="1:15" ht="18" customHeight="1" x14ac:dyDescent="0.2">
      <c r="A76" s="161"/>
      <c r="B76" s="172"/>
      <c r="C76" s="172"/>
      <c r="D76" s="110"/>
      <c r="E76" s="110"/>
      <c r="F76" s="168"/>
      <c r="G76" s="168"/>
      <c r="H76" s="170"/>
      <c r="I76" s="108"/>
      <c r="J76" s="108"/>
      <c r="K76" s="108"/>
      <c r="L76" s="77"/>
      <c r="M76" s="78"/>
      <c r="N76" s="6"/>
    </row>
    <row r="77" spans="1:15" ht="18" customHeight="1" x14ac:dyDescent="0.2">
      <c r="A77" s="160">
        <v>32</v>
      </c>
      <c r="B77" s="131"/>
      <c r="C77" s="131"/>
      <c r="D77" s="3"/>
      <c r="E77" s="3"/>
      <c r="F77" s="173"/>
      <c r="G77" s="173"/>
      <c r="H77" s="153"/>
      <c r="I77" s="34"/>
      <c r="J77" s="34"/>
      <c r="K77" s="34"/>
      <c r="L77" s="76"/>
      <c r="M77" s="79"/>
      <c r="N77" s="5"/>
      <c r="O77">
        <f>COUNTA(I77:K77)</f>
        <v>0</v>
      </c>
    </row>
    <row r="78" spans="1:15" ht="18" customHeight="1" x14ac:dyDescent="0.2">
      <c r="A78" s="161"/>
      <c r="B78" s="132"/>
      <c r="C78" s="132"/>
      <c r="D78" s="13"/>
      <c r="E78" s="13"/>
      <c r="F78" s="174"/>
      <c r="G78" s="174"/>
      <c r="H78" s="175"/>
      <c r="I78" s="38"/>
      <c r="J78" s="38"/>
      <c r="K78" s="38"/>
      <c r="L78" s="77"/>
      <c r="M78" s="78"/>
      <c r="N78" s="6"/>
    </row>
    <row r="79" spans="1:15" ht="18" customHeight="1" x14ac:dyDescent="0.2">
      <c r="A79" s="160">
        <v>33</v>
      </c>
      <c r="B79" s="131"/>
      <c r="C79" s="131"/>
      <c r="D79" s="3"/>
      <c r="E79" s="3"/>
      <c r="F79" s="173"/>
      <c r="G79" s="173"/>
      <c r="H79" s="153"/>
      <c r="I79" s="34"/>
      <c r="J79" s="34"/>
      <c r="K79" s="34"/>
      <c r="L79" s="76"/>
      <c r="M79" s="79"/>
      <c r="N79" s="5"/>
      <c r="O79">
        <f>COUNTA(I79:K79)</f>
        <v>0</v>
      </c>
    </row>
    <row r="80" spans="1:15" ht="18" customHeight="1" x14ac:dyDescent="0.2">
      <c r="A80" s="161"/>
      <c r="B80" s="132"/>
      <c r="C80" s="132"/>
      <c r="D80" s="13"/>
      <c r="E80" s="13"/>
      <c r="F80" s="174"/>
      <c r="G80" s="174"/>
      <c r="H80" s="175"/>
      <c r="I80" s="38"/>
      <c r="J80" s="38"/>
      <c r="K80" s="38"/>
      <c r="L80" s="77"/>
      <c r="M80" s="78"/>
      <c r="N80" s="6"/>
    </row>
    <row r="81" spans="1:15" ht="18" customHeight="1" x14ac:dyDescent="0.2">
      <c r="A81" s="149">
        <v>34</v>
      </c>
      <c r="B81" s="131"/>
      <c r="C81" s="131"/>
      <c r="D81" s="3"/>
      <c r="E81" s="3"/>
      <c r="F81" s="173"/>
      <c r="G81" s="173"/>
      <c r="H81" s="153"/>
      <c r="I81" s="34"/>
      <c r="J81" s="34"/>
      <c r="K81" s="34"/>
      <c r="L81" s="76"/>
      <c r="M81" s="79"/>
      <c r="N81" s="5"/>
      <c r="O81">
        <f>COUNTA(I81:K81)</f>
        <v>0</v>
      </c>
    </row>
    <row r="82" spans="1:15" ht="18" customHeight="1" x14ac:dyDescent="0.2">
      <c r="A82" s="145"/>
      <c r="B82" s="132"/>
      <c r="C82" s="132"/>
      <c r="D82" s="13"/>
      <c r="E82" s="13"/>
      <c r="F82" s="174"/>
      <c r="G82" s="174"/>
      <c r="H82" s="175"/>
      <c r="I82" s="38"/>
      <c r="J82" s="38"/>
      <c r="K82" s="38"/>
      <c r="L82" s="77"/>
      <c r="M82" s="78"/>
      <c r="N82" s="6"/>
    </row>
    <row r="83" spans="1:15" ht="18" customHeight="1" x14ac:dyDescent="0.2">
      <c r="A83" s="149">
        <v>35</v>
      </c>
      <c r="B83" s="131"/>
      <c r="C83" s="131"/>
      <c r="D83" s="3"/>
      <c r="E83" s="3"/>
      <c r="F83" s="173"/>
      <c r="G83" s="173"/>
      <c r="H83" s="153"/>
      <c r="I83" s="34"/>
      <c r="J83" s="34"/>
      <c r="K83" s="34"/>
      <c r="L83" s="76"/>
      <c r="M83" s="79"/>
      <c r="N83" s="5"/>
      <c r="O83">
        <f>COUNTA(I83:K83)</f>
        <v>0</v>
      </c>
    </row>
    <row r="84" spans="1:15" ht="18" customHeight="1" x14ac:dyDescent="0.2">
      <c r="A84" s="145"/>
      <c r="B84" s="132"/>
      <c r="C84" s="132"/>
      <c r="D84" s="13"/>
      <c r="E84" s="13"/>
      <c r="F84" s="174"/>
      <c r="G84" s="174"/>
      <c r="H84" s="175"/>
      <c r="I84" s="38"/>
      <c r="J84" s="38"/>
      <c r="K84" s="38"/>
      <c r="L84" s="77"/>
      <c r="M84" s="78"/>
      <c r="N84" s="6"/>
    </row>
    <row r="85" spans="1:15" ht="18" customHeight="1" x14ac:dyDescent="0.2">
      <c r="A85" s="149">
        <v>36</v>
      </c>
      <c r="B85" s="131"/>
      <c r="C85" s="131"/>
      <c r="D85" s="3"/>
      <c r="E85" s="3"/>
      <c r="F85" s="173"/>
      <c r="G85" s="173"/>
      <c r="H85" s="153"/>
      <c r="I85" s="34"/>
      <c r="J85" s="34"/>
      <c r="K85" s="34"/>
      <c r="L85" s="76"/>
      <c r="M85" s="79"/>
      <c r="N85" s="5"/>
      <c r="O85">
        <f>COUNTA(I85:K85)</f>
        <v>0</v>
      </c>
    </row>
    <row r="86" spans="1:15" ht="18" customHeight="1" x14ac:dyDescent="0.2">
      <c r="A86" s="145"/>
      <c r="B86" s="132"/>
      <c r="C86" s="132"/>
      <c r="D86" s="13"/>
      <c r="E86" s="13"/>
      <c r="F86" s="174"/>
      <c r="G86" s="174"/>
      <c r="H86" s="175"/>
      <c r="I86" s="38"/>
      <c r="J86" s="38"/>
      <c r="K86" s="38"/>
      <c r="L86" s="77"/>
      <c r="M86" s="78"/>
      <c r="N86" s="6"/>
    </row>
    <row r="87" spans="1:15" ht="18" customHeight="1" x14ac:dyDescent="0.2">
      <c r="A87" s="149">
        <v>37</v>
      </c>
      <c r="B87" s="131"/>
      <c r="C87" s="131"/>
      <c r="D87" s="3"/>
      <c r="E87" s="3"/>
      <c r="F87" s="173"/>
      <c r="G87" s="173"/>
      <c r="H87" s="153"/>
      <c r="I87" s="34"/>
      <c r="J87" s="34"/>
      <c r="K87" s="34"/>
      <c r="L87" s="76"/>
      <c r="M87" s="79"/>
      <c r="N87" s="5"/>
      <c r="O87">
        <f>COUNTA(I87:K87)</f>
        <v>0</v>
      </c>
    </row>
    <row r="88" spans="1:15" ht="18" customHeight="1" x14ac:dyDescent="0.2">
      <c r="A88" s="145"/>
      <c r="B88" s="132"/>
      <c r="C88" s="132"/>
      <c r="D88" s="13"/>
      <c r="E88" s="13"/>
      <c r="F88" s="174"/>
      <c r="G88" s="174"/>
      <c r="H88" s="175"/>
      <c r="I88" s="38"/>
      <c r="J88" s="38"/>
      <c r="K88" s="38"/>
      <c r="L88" s="77"/>
      <c r="M88" s="78"/>
      <c r="N88" s="6"/>
    </row>
    <row r="89" spans="1:15" ht="18" customHeight="1" x14ac:dyDescent="0.2">
      <c r="A89" s="149">
        <v>38</v>
      </c>
      <c r="B89" s="131"/>
      <c r="C89" s="131"/>
      <c r="D89" s="3"/>
      <c r="E89" s="3"/>
      <c r="F89" s="173"/>
      <c r="G89" s="173"/>
      <c r="H89" s="153"/>
      <c r="I89" s="34"/>
      <c r="J89" s="34"/>
      <c r="K89" s="34"/>
      <c r="L89" s="76"/>
      <c r="M89" s="79"/>
      <c r="N89" s="5"/>
      <c r="O89">
        <f>COUNTA(I89:K89)</f>
        <v>0</v>
      </c>
    </row>
    <row r="90" spans="1:15" ht="18" customHeight="1" x14ac:dyDescent="0.2">
      <c r="A90" s="145"/>
      <c r="B90" s="132"/>
      <c r="C90" s="132"/>
      <c r="D90" s="13"/>
      <c r="E90" s="13"/>
      <c r="F90" s="174"/>
      <c r="G90" s="174"/>
      <c r="H90" s="175"/>
      <c r="I90" s="38"/>
      <c r="J90" s="38"/>
      <c r="K90" s="38"/>
      <c r="L90" s="77"/>
      <c r="M90" s="78"/>
      <c r="N90" s="6"/>
    </row>
    <row r="91" spans="1:15" ht="18" customHeight="1" x14ac:dyDescent="0.2">
      <c r="A91" s="149">
        <v>39</v>
      </c>
      <c r="B91" s="131"/>
      <c r="C91" s="131"/>
      <c r="D91" s="3"/>
      <c r="E91" s="3"/>
      <c r="F91" s="173"/>
      <c r="G91" s="173"/>
      <c r="H91" s="153"/>
      <c r="I91" s="34"/>
      <c r="J91" s="34"/>
      <c r="K91" s="34"/>
      <c r="L91" s="76"/>
      <c r="M91" s="79"/>
      <c r="N91" s="5"/>
      <c r="O91">
        <f>COUNTA(I91:K91)</f>
        <v>0</v>
      </c>
    </row>
    <row r="92" spans="1:15" ht="18" customHeight="1" x14ac:dyDescent="0.2">
      <c r="A92" s="145"/>
      <c r="B92" s="132"/>
      <c r="C92" s="132"/>
      <c r="D92" s="13"/>
      <c r="E92" s="13"/>
      <c r="F92" s="174"/>
      <c r="G92" s="174"/>
      <c r="H92" s="175"/>
      <c r="I92" s="38"/>
      <c r="J92" s="38"/>
      <c r="K92" s="38"/>
      <c r="L92" s="77"/>
      <c r="M92" s="78"/>
      <c r="N92" s="6"/>
    </row>
    <row r="93" spans="1:15" ht="18" customHeight="1" x14ac:dyDescent="0.2">
      <c r="A93" s="149">
        <v>40</v>
      </c>
      <c r="B93" s="131"/>
      <c r="C93" s="131"/>
      <c r="D93" s="3"/>
      <c r="E93" s="3"/>
      <c r="F93" s="173"/>
      <c r="G93" s="173"/>
      <c r="H93" s="153"/>
      <c r="I93" s="34"/>
      <c r="J93" s="34"/>
      <c r="K93" s="34"/>
      <c r="L93" s="76"/>
      <c r="M93" s="79"/>
      <c r="N93" s="5"/>
      <c r="O93">
        <f>COUNTA(I93:K93)</f>
        <v>0</v>
      </c>
    </row>
    <row r="94" spans="1:15" ht="18" customHeight="1" x14ac:dyDescent="0.2">
      <c r="A94" s="145"/>
      <c r="B94" s="132"/>
      <c r="C94" s="132"/>
      <c r="D94" s="13"/>
      <c r="E94" s="13"/>
      <c r="F94" s="174"/>
      <c r="G94" s="174"/>
      <c r="H94" s="175"/>
      <c r="I94" s="38"/>
      <c r="J94" s="38"/>
      <c r="K94" s="38"/>
      <c r="L94" s="77"/>
      <c r="M94" s="78"/>
      <c r="N94" s="6"/>
    </row>
    <row r="95" spans="1:15" ht="18" customHeight="1" x14ac:dyDescent="0.2">
      <c r="A95" s="149">
        <v>41</v>
      </c>
      <c r="B95" s="131"/>
      <c r="C95" s="131"/>
      <c r="D95" s="3"/>
      <c r="E95" s="3"/>
      <c r="F95" s="173"/>
      <c r="G95" s="173"/>
      <c r="H95" s="153"/>
      <c r="I95" s="34"/>
      <c r="J95" s="34"/>
      <c r="K95" s="34"/>
      <c r="L95" s="76"/>
      <c r="M95" s="79"/>
      <c r="N95" s="5"/>
      <c r="O95">
        <f>COUNTA(I95:K95)</f>
        <v>0</v>
      </c>
    </row>
    <row r="96" spans="1:15" ht="18" customHeight="1" x14ac:dyDescent="0.2">
      <c r="A96" s="145"/>
      <c r="B96" s="132"/>
      <c r="C96" s="132"/>
      <c r="D96" s="13"/>
      <c r="E96" s="13"/>
      <c r="F96" s="174"/>
      <c r="G96" s="174"/>
      <c r="H96" s="175"/>
      <c r="I96" s="38"/>
      <c r="J96" s="38"/>
      <c r="K96" s="38"/>
      <c r="L96" s="77"/>
      <c r="M96" s="78"/>
      <c r="N96" s="6"/>
    </row>
    <row r="97" spans="1:15" ht="18" customHeight="1" x14ac:dyDescent="0.2">
      <c r="A97" s="149">
        <v>42</v>
      </c>
      <c r="B97" s="131"/>
      <c r="C97" s="131"/>
      <c r="D97" s="3"/>
      <c r="E97" s="3"/>
      <c r="F97" s="173"/>
      <c r="G97" s="173"/>
      <c r="H97" s="153"/>
      <c r="I97" s="34"/>
      <c r="J97" s="34"/>
      <c r="K97" s="34"/>
      <c r="L97" s="76"/>
      <c r="M97" s="79"/>
      <c r="N97" s="5"/>
      <c r="O97">
        <f>COUNTA(I97:K97)</f>
        <v>0</v>
      </c>
    </row>
    <row r="98" spans="1:15" ht="18" customHeight="1" x14ac:dyDescent="0.2">
      <c r="A98" s="145"/>
      <c r="B98" s="132"/>
      <c r="C98" s="132"/>
      <c r="D98" s="13"/>
      <c r="E98" s="13"/>
      <c r="F98" s="174"/>
      <c r="G98" s="174"/>
      <c r="H98" s="175"/>
      <c r="I98" s="38"/>
      <c r="J98" s="38"/>
      <c r="K98" s="38"/>
      <c r="L98" s="77"/>
      <c r="M98" s="78"/>
      <c r="N98" s="6"/>
    </row>
    <row r="99" spans="1:15" ht="18" customHeight="1" x14ac:dyDescent="0.2">
      <c r="A99" s="149">
        <v>43</v>
      </c>
      <c r="B99" s="131"/>
      <c r="C99" s="131"/>
      <c r="D99" s="3"/>
      <c r="E99" s="3"/>
      <c r="F99" s="173"/>
      <c r="G99" s="173"/>
      <c r="H99" s="153"/>
      <c r="I99" s="34"/>
      <c r="J99" s="34"/>
      <c r="K99" s="34"/>
      <c r="L99" s="76"/>
      <c r="M99" s="79"/>
      <c r="N99" s="5"/>
      <c r="O99">
        <f>COUNTA(I99:K99)</f>
        <v>0</v>
      </c>
    </row>
    <row r="100" spans="1:15" ht="18" customHeight="1" x14ac:dyDescent="0.2">
      <c r="A100" s="145"/>
      <c r="B100" s="132"/>
      <c r="C100" s="132"/>
      <c r="D100" s="13"/>
      <c r="E100" s="13"/>
      <c r="F100" s="174"/>
      <c r="G100" s="174"/>
      <c r="H100" s="175"/>
      <c r="I100" s="38"/>
      <c r="J100" s="38"/>
      <c r="K100" s="38"/>
      <c r="L100" s="77"/>
      <c r="M100" s="78"/>
      <c r="N100" s="6"/>
    </row>
    <row r="101" spans="1:15" ht="18" customHeight="1" x14ac:dyDescent="0.2">
      <c r="A101" s="149">
        <v>44</v>
      </c>
      <c r="B101" s="131"/>
      <c r="C101" s="131"/>
      <c r="D101" s="3"/>
      <c r="E101" s="3"/>
      <c r="F101" s="173"/>
      <c r="G101" s="173"/>
      <c r="H101" s="153"/>
      <c r="I101" s="34"/>
      <c r="J101" s="34"/>
      <c r="K101" s="34"/>
      <c r="L101" s="76"/>
      <c r="M101" s="79"/>
      <c r="N101" s="5"/>
      <c r="O101">
        <f>COUNTA(I101:K101)</f>
        <v>0</v>
      </c>
    </row>
    <row r="102" spans="1:15" ht="18" customHeight="1" x14ac:dyDescent="0.2">
      <c r="A102" s="145"/>
      <c r="B102" s="132"/>
      <c r="C102" s="132"/>
      <c r="D102" s="13"/>
      <c r="E102" s="13"/>
      <c r="F102" s="174"/>
      <c r="G102" s="174"/>
      <c r="H102" s="175"/>
      <c r="I102" s="38"/>
      <c r="J102" s="38"/>
      <c r="K102" s="38"/>
      <c r="L102" s="77"/>
      <c r="M102" s="78"/>
      <c r="N102" s="6"/>
    </row>
    <row r="103" spans="1:15" ht="18" customHeight="1" x14ac:dyDescent="0.2">
      <c r="A103" s="149">
        <v>45</v>
      </c>
      <c r="B103" s="131"/>
      <c r="C103" s="131"/>
      <c r="D103" s="3"/>
      <c r="E103" s="3"/>
      <c r="F103" s="173"/>
      <c r="G103" s="173"/>
      <c r="H103" s="153"/>
      <c r="I103" s="34"/>
      <c r="J103" s="34"/>
      <c r="K103" s="34"/>
      <c r="L103" s="76"/>
      <c r="M103" s="79"/>
      <c r="N103" s="5"/>
      <c r="O103">
        <f>COUNTA(I103:K103)</f>
        <v>0</v>
      </c>
    </row>
    <row r="104" spans="1:15" ht="18" customHeight="1" x14ac:dyDescent="0.2">
      <c r="A104" s="145"/>
      <c r="B104" s="132"/>
      <c r="C104" s="132"/>
      <c r="D104" s="13"/>
      <c r="E104" s="13"/>
      <c r="F104" s="174"/>
      <c r="G104" s="174"/>
      <c r="H104" s="175"/>
      <c r="I104" s="38"/>
      <c r="J104" s="38"/>
      <c r="K104" s="38"/>
      <c r="L104" s="77"/>
      <c r="M104" s="78"/>
      <c r="N104" s="6"/>
    </row>
    <row r="105" spans="1:15" ht="18" customHeight="1" x14ac:dyDescent="0.2">
      <c r="A105" s="160">
        <v>46</v>
      </c>
      <c r="B105" s="131"/>
      <c r="C105" s="131"/>
      <c r="D105" s="3"/>
      <c r="E105" s="3"/>
      <c r="F105" s="173"/>
      <c r="G105" s="173"/>
      <c r="H105" s="153"/>
      <c r="I105" s="34"/>
      <c r="J105" s="34"/>
      <c r="K105" s="34"/>
      <c r="L105" s="76"/>
      <c r="M105" s="79"/>
      <c r="N105" s="5"/>
      <c r="O105">
        <f>COUNTA(I105:K105)</f>
        <v>0</v>
      </c>
    </row>
    <row r="106" spans="1:15" ht="18" customHeight="1" x14ac:dyDescent="0.2">
      <c r="A106" s="161"/>
      <c r="B106" s="132"/>
      <c r="C106" s="132"/>
      <c r="D106" s="13"/>
      <c r="E106" s="13"/>
      <c r="F106" s="174"/>
      <c r="G106" s="174"/>
      <c r="H106" s="175"/>
      <c r="I106" s="38"/>
      <c r="J106" s="38"/>
      <c r="K106" s="38"/>
      <c r="L106" s="77"/>
      <c r="M106" s="78"/>
      <c r="N106" s="6"/>
    </row>
    <row r="107" spans="1:15" ht="18" customHeight="1" x14ac:dyDescent="0.2">
      <c r="A107" s="160">
        <v>47</v>
      </c>
      <c r="B107" s="131"/>
      <c r="C107" s="131"/>
      <c r="D107" s="3"/>
      <c r="E107" s="3"/>
      <c r="F107" s="173"/>
      <c r="G107" s="173"/>
      <c r="H107" s="153"/>
      <c r="I107" s="34"/>
      <c r="J107" s="34"/>
      <c r="K107" s="34"/>
      <c r="L107" s="76"/>
      <c r="M107" s="79"/>
      <c r="N107" s="5"/>
      <c r="O107">
        <f>COUNTA(I107:K107)</f>
        <v>0</v>
      </c>
    </row>
    <row r="108" spans="1:15" ht="18" customHeight="1" x14ac:dyDescent="0.2">
      <c r="A108" s="161"/>
      <c r="B108" s="132"/>
      <c r="C108" s="132"/>
      <c r="D108" s="13"/>
      <c r="E108" s="13"/>
      <c r="F108" s="174"/>
      <c r="G108" s="174"/>
      <c r="H108" s="175"/>
      <c r="I108" s="38"/>
      <c r="J108" s="38"/>
      <c r="K108" s="38"/>
      <c r="L108" s="77"/>
      <c r="M108" s="78"/>
      <c r="N108" s="6"/>
    </row>
    <row r="109" spans="1:15" ht="18" customHeight="1" x14ac:dyDescent="0.2">
      <c r="A109" s="160">
        <v>48</v>
      </c>
      <c r="B109" s="131"/>
      <c r="C109" s="131"/>
      <c r="D109" s="3"/>
      <c r="E109" s="3"/>
      <c r="F109" s="173"/>
      <c r="G109" s="173"/>
      <c r="H109" s="153"/>
      <c r="I109" s="34"/>
      <c r="J109" s="34"/>
      <c r="K109" s="34"/>
      <c r="L109" s="76"/>
      <c r="M109" s="79"/>
      <c r="N109" s="5"/>
      <c r="O109">
        <f>COUNTA(I109:K109)</f>
        <v>0</v>
      </c>
    </row>
    <row r="110" spans="1:15" ht="18" customHeight="1" x14ac:dyDescent="0.2">
      <c r="A110" s="161"/>
      <c r="B110" s="132"/>
      <c r="C110" s="132"/>
      <c r="D110" s="13"/>
      <c r="E110" s="13"/>
      <c r="F110" s="174"/>
      <c r="G110" s="174"/>
      <c r="H110" s="175"/>
      <c r="I110" s="38"/>
      <c r="J110" s="38"/>
      <c r="K110" s="38"/>
      <c r="L110" s="77"/>
      <c r="M110" s="78"/>
      <c r="N110" s="6"/>
    </row>
    <row r="111" spans="1:15" ht="18" customHeight="1" x14ac:dyDescent="0.2">
      <c r="A111" s="149">
        <v>49</v>
      </c>
      <c r="B111" s="131"/>
      <c r="C111" s="131"/>
      <c r="D111" s="3"/>
      <c r="E111" s="3"/>
      <c r="F111" s="173"/>
      <c r="G111" s="173"/>
      <c r="H111" s="153"/>
      <c r="I111" s="34"/>
      <c r="J111" s="34"/>
      <c r="K111" s="34"/>
      <c r="L111" s="76"/>
      <c r="M111" s="79"/>
      <c r="N111" s="5"/>
      <c r="O111">
        <f>COUNTA(I111:K111)</f>
        <v>0</v>
      </c>
    </row>
    <row r="112" spans="1:15" ht="18" customHeight="1" x14ac:dyDescent="0.2">
      <c r="A112" s="145"/>
      <c r="B112" s="132"/>
      <c r="C112" s="132"/>
      <c r="D112" s="13"/>
      <c r="E112" s="13"/>
      <c r="F112" s="174"/>
      <c r="G112" s="174"/>
      <c r="H112" s="175"/>
      <c r="I112" s="38"/>
      <c r="J112" s="38"/>
      <c r="K112" s="38"/>
      <c r="L112" s="77"/>
      <c r="M112" s="78"/>
      <c r="N112" s="6"/>
    </row>
    <row r="113" spans="1:15" ht="18" customHeight="1" x14ac:dyDescent="0.2">
      <c r="A113" s="149">
        <v>50</v>
      </c>
      <c r="B113" s="131"/>
      <c r="C113" s="131"/>
      <c r="D113" s="3"/>
      <c r="E113" s="3"/>
      <c r="F113" s="173"/>
      <c r="G113" s="173"/>
      <c r="H113" s="153"/>
      <c r="I113" s="34"/>
      <c r="J113" s="34"/>
      <c r="K113" s="34"/>
      <c r="L113" s="76"/>
      <c r="M113" s="79"/>
      <c r="N113" s="5"/>
      <c r="O113">
        <f>COUNTA(I113:K113)</f>
        <v>0</v>
      </c>
    </row>
    <row r="114" spans="1:15" ht="18" customHeight="1" x14ac:dyDescent="0.2">
      <c r="A114" s="145"/>
      <c r="B114" s="132"/>
      <c r="C114" s="132"/>
      <c r="D114" s="13"/>
      <c r="E114" s="13"/>
      <c r="F114" s="174"/>
      <c r="G114" s="174"/>
      <c r="H114" s="175"/>
      <c r="I114" s="38"/>
      <c r="J114" s="38"/>
      <c r="K114" s="38"/>
      <c r="L114" s="77"/>
      <c r="M114" s="78"/>
      <c r="N114" s="6"/>
    </row>
    <row r="115" spans="1:15" ht="18" customHeight="1" x14ac:dyDescent="0.2">
      <c r="A115" s="149">
        <v>51</v>
      </c>
      <c r="B115" s="131"/>
      <c r="C115" s="131"/>
      <c r="D115" s="3"/>
      <c r="E115" s="3"/>
      <c r="F115" s="173"/>
      <c r="G115" s="173"/>
      <c r="H115" s="153"/>
      <c r="I115" s="34"/>
      <c r="J115" s="34"/>
      <c r="K115" s="34"/>
      <c r="L115" s="76"/>
      <c r="M115" s="79"/>
      <c r="N115" s="5"/>
      <c r="O115">
        <f>COUNTA(I115:K115)</f>
        <v>0</v>
      </c>
    </row>
    <row r="116" spans="1:15" ht="18" customHeight="1" x14ac:dyDescent="0.2">
      <c r="A116" s="145"/>
      <c r="B116" s="132"/>
      <c r="C116" s="132"/>
      <c r="D116" s="13"/>
      <c r="E116" s="13"/>
      <c r="F116" s="174"/>
      <c r="G116" s="174"/>
      <c r="H116" s="175"/>
      <c r="I116" s="38"/>
      <c r="J116" s="38"/>
      <c r="K116" s="38"/>
      <c r="L116" s="77"/>
      <c r="M116" s="78"/>
      <c r="N116" s="6"/>
    </row>
    <row r="117" spans="1:15" ht="18" customHeight="1" x14ac:dyDescent="0.2">
      <c r="A117" s="149">
        <v>52</v>
      </c>
      <c r="B117" s="131"/>
      <c r="C117" s="131"/>
      <c r="D117" s="3"/>
      <c r="E117" s="3"/>
      <c r="F117" s="173"/>
      <c r="G117" s="173"/>
      <c r="H117" s="153"/>
      <c r="I117" s="34"/>
      <c r="J117" s="34"/>
      <c r="K117" s="34"/>
      <c r="L117" s="76"/>
      <c r="M117" s="79"/>
      <c r="N117" s="5"/>
      <c r="O117">
        <f>COUNTA(I117:K117)</f>
        <v>0</v>
      </c>
    </row>
    <row r="118" spans="1:15" ht="18" customHeight="1" x14ac:dyDescent="0.2">
      <c r="A118" s="145"/>
      <c r="B118" s="132"/>
      <c r="C118" s="132"/>
      <c r="D118" s="13"/>
      <c r="E118" s="13"/>
      <c r="F118" s="174"/>
      <c r="G118" s="174"/>
      <c r="H118" s="175"/>
      <c r="I118" s="38"/>
      <c r="J118" s="38"/>
      <c r="K118" s="38"/>
      <c r="L118" s="77"/>
      <c r="M118" s="78"/>
      <c r="N118" s="6"/>
    </row>
    <row r="119" spans="1:15" ht="18" customHeight="1" x14ac:dyDescent="0.2">
      <c r="A119" s="149">
        <v>53</v>
      </c>
      <c r="B119" s="131"/>
      <c r="C119" s="131"/>
      <c r="D119" s="3"/>
      <c r="E119" s="3"/>
      <c r="F119" s="173"/>
      <c r="G119" s="173"/>
      <c r="H119" s="153"/>
      <c r="I119" s="34"/>
      <c r="J119" s="34"/>
      <c r="K119" s="34"/>
      <c r="L119" s="76"/>
      <c r="M119" s="79"/>
      <c r="N119" s="5"/>
      <c r="O119">
        <f>COUNTA(I119:K119)</f>
        <v>0</v>
      </c>
    </row>
    <row r="120" spans="1:15" ht="18" customHeight="1" x14ac:dyDescent="0.2">
      <c r="A120" s="145"/>
      <c r="B120" s="132"/>
      <c r="C120" s="132"/>
      <c r="D120" s="13"/>
      <c r="E120" s="13"/>
      <c r="F120" s="174"/>
      <c r="G120" s="174"/>
      <c r="H120" s="175"/>
      <c r="I120" s="38"/>
      <c r="J120" s="38"/>
      <c r="K120" s="38"/>
      <c r="L120" s="77"/>
      <c r="M120" s="78"/>
      <c r="N120" s="6"/>
    </row>
    <row r="121" spans="1:15" ht="18" customHeight="1" x14ac:dyDescent="0.2">
      <c r="A121" s="149">
        <v>54</v>
      </c>
      <c r="B121" s="131"/>
      <c r="C121" s="131"/>
      <c r="D121" s="3"/>
      <c r="E121" s="3"/>
      <c r="F121" s="173"/>
      <c r="G121" s="173"/>
      <c r="H121" s="153"/>
      <c r="I121" s="34"/>
      <c r="J121" s="34"/>
      <c r="K121" s="34"/>
      <c r="L121" s="76"/>
      <c r="M121" s="79"/>
      <c r="N121" s="5"/>
      <c r="O121">
        <f>COUNTA(I121:K121)</f>
        <v>0</v>
      </c>
    </row>
    <row r="122" spans="1:15" ht="18" customHeight="1" x14ac:dyDescent="0.2">
      <c r="A122" s="145"/>
      <c r="B122" s="132"/>
      <c r="C122" s="132"/>
      <c r="D122" s="13"/>
      <c r="E122" s="13"/>
      <c r="F122" s="174"/>
      <c r="G122" s="174"/>
      <c r="H122" s="175"/>
      <c r="I122" s="38"/>
      <c r="J122" s="38"/>
      <c r="K122" s="38"/>
      <c r="L122" s="77"/>
      <c r="M122" s="78"/>
      <c r="N122" s="6"/>
    </row>
    <row r="123" spans="1:15" ht="18" customHeight="1" x14ac:dyDescent="0.2">
      <c r="A123" s="149">
        <v>55</v>
      </c>
      <c r="B123" s="131"/>
      <c r="C123" s="131"/>
      <c r="D123" s="3"/>
      <c r="E123" s="3"/>
      <c r="F123" s="173"/>
      <c r="G123" s="173"/>
      <c r="H123" s="153"/>
      <c r="I123" s="34"/>
      <c r="J123" s="34"/>
      <c r="K123" s="34"/>
      <c r="L123" s="76"/>
      <c r="M123" s="79"/>
      <c r="N123" s="5"/>
      <c r="O123">
        <f>COUNTA(I123:K123)</f>
        <v>0</v>
      </c>
    </row>
    <row r="124" spans="1:15" ht="18" customHeight="1" x14ac:dyDescent="0.2">
      <c r="A124" s="145"/>
      <c r="B124" s="132"/>
      <c r="C124" s="132"/>
      <c r="D124" s="13"/>
      <c r="E124" s="13"/>
      <c r="F124" s="174"/>
      <c r="G124" s="174"/>
      <c r="H124" s="175"/>
      <c r="I124" s="38"/>
      <c r="J124" s="38"/>
      <c r="K124" s="38"/>
      <c r="L124" s="77"/>
      <c r="M124" s="78"/>
      <c r="N124" s="6"/>
    </row>
    <row r="125" spans="1:15" ht="18" customHeight="1" x14ac:dyDescent="0.2">
      <c r="A125" s="149">
        <v>56</v>
      </c>
      <c r="B125" s="131"/>
      <c r="C125" s="131"/>
      <c r="D125" s="3"/>
      <c r="E125" s="3"/>
      <c r="F125" s="173"/>
      <c r="G125" s="173"/>
      <c r="H125" s="153"/>
      <c r="I125" s="34"/>
      <c r="J125" s="34"/>
      <c r="K125" s="34"/>
      <c r="L125" s="76"/>
      <c r="M125" s="79"/>
      <c r="N125" s="5"/>
      <c r="O125">
        <f>COUNTA(I125:K125)</f>
        <v>0</v>
      </c>
    </row>
    <row r="126" spans="1:15" ht="18" customHeight="1" x14ac:dyDescent="0.2">
      <c r="A126" s="145"/>
      <c r="B126" s="132"/>
      <c r="C126" s="132"/>
      <c r="D126" s="13"/>
      <c r="E126" s="13"/>
      <c r="F126" s="174"/>
      <c r="G126" s="174"/>
      <c r="H126" s="175"/>
      <c r="I126" s="38"/>
      <c r="J126" s="38"/>
      <c r="K126" s="38"/>
      <c r="L126" s="77"/>
      <c r="M126" s="78"/>
      <c r="N126" s="6"/>
    </row>
    <row r="127" spans="1:15" ht="18" customHeight="1" x14ac:dyDescent="0.2">
      <c r="A127" s="149">
        <v>57</v>
      </c>
      <c r="B127" s="131"/>
      <c r="C127" s="131"/>
      <c r="D127" s="3"/>
      <c r="E127" s="3"/>
      <c r="F127" s="173"/>
      <c r="G127" s="173"/>
      <c r="H127" s="153"/>
      <c r="I127" s="34"/>
      <c r="J127" s="34"/>
      <c r="K127" s="34"/>
      <c r="L127" s="76"/>
      <c r="M127" s="79"/>
      <c r="N127" s="5"/>
      <c r="O127">
        <f>COUNTA(I127:K127)</f>
        <v>0</v>
      </c>
    </row>
    <row r="128" spans="1:15" ht="18" customHeight="1" x14ac:dyDescent="0.2">
      <c r="A128" s="145"/>
      <c r="B128" s="132"/>
      <c r="C128" s="132"/>
      <c r="D128" s="13"/>
      <c r="E128" s="13"/>
      <c r="F128" s="174"/>
      <c r="G128" s="174"/>
      <c r="H128" s="175"/>
      <c r="I128" s="38"/>
      <c r="J128" s="38"/>
      <c r="K128" s="38"/>
      <c r="L128" s="77"/>
      <c r="M128" s="78"/>
      <c r="N128" s="6"/>
    </row>
    <row r="129" spans="1:15" ht="18" customHeight="1" x14ac:dyDescent="0.2">
      <c r="A129" s="149">
        <v>58</v>
      </c>
      <c r="B129" s="131"/>
      <c r="C129" s="131"/>
      <c r="D129" s="3"/>
      <c r="E129" s="3"/>
      <c r="F129" s="173"/>
      <c r="G129" s="173"/>
      <c r="H129" s="153"/>
      <c r="I129" s="34"/>
      <c r="J129" s="34"/>
      <c r="K129" s="34"/>
      <c r="L129" s="76"/>
      <c r="M129" s="79"/>
      <c r="N129" s="5"/>
      <c r="O129">
        <f>COUNTA(I129:K129)</f>
        <v>0</v>
      </c>
    </row>
    <row r="130" spans="1:15" ht="18" customHeight="1" x14ac:dyDescent="0.2">
      <c r="A130" s="145"/>
      <c r="B130" s="132"/>
      <c r="C130" s="132"/>
      <c r="D130" s="13"/>
      <c r="E130" s="13"/>
      <c r="F130" s="174"/>
      <c r="G130" s="174"/>
      <c r="H130" s="175"/>
      <c r="I130" s="38"/>
      <c r="J130" s="38"/>
      <c r="K130" s="38"/>
      <c r="L130" s="77"/>
      <c r="M130" s="78"/>
      <c r="N130" s="6"/>
    </row>
    <row r="131" spans="1:15" ht="18" customHeight="1" x14ac:dyDescent="0.2">
      <c r="A131" s="149">
        <v>59</v>
      </c>
      <c r="B131" s="131"/>
      <c r="C131" s="131"/>
      <c r="D131" s="3"/>
      <c r="E131" s="3"/>
      <c r="F131" s="173"/>
      <c r="G131" s="173"/>
      <c r="H131" s="153"/>
      <c r="I131" s="34"/>
      <c r="J131" s="34"/>
      <c r="K131" s="34"/>
      <c r="L131" s="76"/>
      <c r="M131" s="79"/>
      <c r="N131" s="5"/>
      <c r="O131">
        <f>COUNTA(I131:K131)</f>
        <v>0</v>
      </c>
    </row>
    <row r="132" spans="1:15" ht="18" customHeight="1" x14ac:dyDescent="0.2">
      <c r="A132" s="145"/>
      <c r="B132" s="132"/>
      <c r="C132" s="132"/>
      <c r="D132" s="13"/>
      <c r="E132" s="13"/>
      <c r="F132" s="174"/>
      <c r="G132" s="174"/>
      <c r="H132" s="175"/>
      <c r="I132" s="38"/>
      <c r="J132" s="38"/>
      <c r="K132" s="38"/>
      <c r="L132" s="77"/>
      <c r="M132" s="78"/>
      <c r="N132" s="6"/>
    </row>
    <row r="133" spans="1:15" ht="18" customHeight="1" x14ac:dyDescent="0.2">
      <c r="A133" s="144">
        <v>60</v>
      </c>
      <c r="B133" s="131"/>
      <c r="C133" s="131"/>
      <c r="D133" s="3"/>
      <c r="E133" s="14"/>
      <c r="F133" s="177"/>
      <c r="G133" s="177"/>
      <c r="H133" s="176"/>
      <c r="I133" s="34"/>
      <c r="J133" s="34"/>
      <c r="K133" s="34"/>
      <c r="L133" s="76"/>
      <c r="M133" s="79"/>
      <c r="N133" s="5"/>
      <c r="O133">
        <f>COUNTA(I133:K133)</f>
        <v>0</v>
      </c>
    </row>
    <row r="134" spans="1:15" ht="18" customHeight="1" x14ac:dyDescent="0.2">
      <c r="A134" s="145"/>
      <c r="B134" s="132"/>
      <c r="C134" s="132"/>
      <c r="D134" s="13"/>
      <c r="E134" s="13"/>
      <c r="F134" s="174"/>
      <c r="G134" s="174"/>
      <c r="H134" s="175"/>
      <c r="I134" s="38"/>
      <c r="J134" s="38"/>
      <c r="K134" s="38"/>
      <c r="L134" s="77"/>
      <c r="M134" s="78"/>
      <c r="N134" s="6"/>
    </row>
    <row r="135" spans="1:15" ht="18" customHeight="1" x14ac:dyDescent="0.2"/>
  </sheetData>
  <sheetProtection sheet="1" objects="1" scenarios="1"/>
  <mergeCells count="395">
    <mergeCell ref="N35:N36"/>
    <mergeCell ref="M37:M38"/>
    <mergeCell ref="N37:N38"/>
    <mergeCell ref="M21:M22"/>
    <mergeCell ref="N21:N22"/>
    <mergeCell ref="A2:N2"/>
    <mergeCell ref="A6:F6"/>
    <mergeCell ref="K6:L6"/>
    <mergeCell ref="I3:N4"/>
    <mergeCell ref="I5:N5"/>
    <mergeCell ref="A33:A34"/>
    <mergeCell ref="A35:A36"/>
    <mergeCell ref="A5:B5"/>
    <mergeCell ref="A3:B4"/>
    <mergeCell ref="G21:G22"/>
    <mergeCell ref="B23:B24"/>
    <mergeCell ref="C23:C24"/>
    <mergeCell ref="H17:H18"/>
    <mergeCell ref="A19:A20"/>
    <mergeCell ref="F19:F20"/>
    <mergeCell ref="G19:G20"/>
    <mergeCell ref="H19:H20"/>
    <mergeCell ref="A17:A18"/>
    <mergeCell ref="F17:F18"/>
    <mergeCell ref="E43:F43"/>
    <mergeCell ref="M35:M36"/>
    <mergeCell ref="J41:K41"/>
    <mergeCell ref="J43:K43"/>
    <mergeCell ref="F35:F36"/>
    <mergeCell ref="G35:G36"/>
    <mergeCell ref="D1:I1"/>
    <mergeCell ref="F9:F10"/>
    <mergeCell ref="G9:G10"/>
    <mergeCell ref="G33:G34"/>
    <mergeCell ref="G5:H5"/>
    <mergeCell ref="G7:G8"/>
    <mergeCell ref="H7:H8"/>
    <mergeCell ref="G13:G14"/>
    <mergeCell ref="G3:H4"/>
    <mergeCell ref="H9:H10"/>
    <mergeCell ref="G11:G12"/>
    <mergeCell ref="H11:H12"/>
    <mergeCell ref="G17:G18"/>
    <mergeCell ref="H13:H14"/>
    <mergeCell ref="G15:G16"/>
    <mergeCell ref="H15:H16"/>
    <mergeCell ref="H33:H34"/>
    <mergeCell ref="H35:H36"/>
    <mergeCell ref="H133:H134"/>
    <mergeCell ref="A133:A134"/>
    <mergeCell ref="F133:F134"/>
    <mergeCell ref="G133:G134"/>
    <mergeCell ref="H129:H130"/>
    <mergeCell ref="A131:A132"/>
    <mergeCell ref="F131:F132"/>
    <mergeCell ref="G131:G132"/>
    <mergeCell ref="H131:H132"/>
    <mergeCell ref="A129:A130"/>
    <mergeCell ref="F129:F130"/>
    <mergeCell ref="G129:G130"/>
    <mergeCell ref="B129:B130"/>
    <mergeCell ref="C129:C130"/>
    <mergeCell ref="B131:B132"/>
    <mergeCell ref="C131:C132"/>
    <mergeCell ref="B133:B134"/>
    <mergeCell ref="C133:C134"/>
    <mergeCell ref="H125:H126"/>
    <mergeCell ref="A127:A128"/>
    <mergeCell ref="F127:F128"/>
    <mergeCell ref="G127:G128"/>
    <mergeCell ref="H127:H128"/>
    <mergeCell ref="A125:A126"/>
    <mergeCell ref="F125:F126"/>
    <mergeCell ref="G125:G126"/>
    <mergeCell ref="C127:C128"/>
    <mergeCell ref="B125:B126"/>
    <mergeCell ref="C125:C126"/>
    <mergeCell ref="B127:B128"/>
    <mergeCell ref="H121:H122"/>
    <mergeCell ref="A123:A124"/>
    <mergeCell ref="F123:F124"/>
    <mergeCell ref="G123:G124"/>
    <mergeCell ref="H123:H124"/>
    <mergeCell ref="A121:A122"/>
    <mergeCell ref="F121:F122"/>
    <mergeCell ref="G121:G122"/>
    <mergeCell ref="B121:B122"/>
    <mergeCell ref="C121:C122"/>
    <mergeCell ref="C123:C124"/>
    <mergeCell ref="H117:H118"/>
    <mergeCell ref="A119:A120"/>
    <mergeCell ref="F119:F120"/>
    <mergeCell ref="G119:G120"/>
    <mergeCell ref="H119:H120"/>
    <mergeCell ref="A117:A118"/>
    <mergeCell ref="F117:F118"/>
    <mergeCell ref="G117:G118"/>
    <mergeCell ref="B119:B120"/>
    <mergeCell ref="C119:C120"/>
    <mergeCell ref="H113:H114"/>
    <mergeCell ref="A115:A116"/>
    <mergeCell ref="F115:F116"/>
    <mergeCell ref="G115:G116"/>
    <mergeCell ref="H115:H116"/>
    <mergeCell ref="A113:A114"/>
    <mergeCell ref="F113:F114"/>
    <mergeCell ref="G113:G114"/>
    <mergeCell ref="B113:B114"/>
    <mergeCell ref="C113:C114"/>
    <mergeCell ref="B115:B116"/>
    <mergeCell ref="H109:H110"/>
    <mergeCell ref="A111:A112"/>
    <mergeCell ref="F111:F112"/>
    <mergeCell ref="G111:G112"/>
    <mergeCell ref="H111:H112"/>
    <mergeCell ref="A109:A110"/>
    <mergeCell ref="F109:F110"/>
    <mergeCell ref="G109:G110"/>
    <mergeCell ref="B111:B112"/>
    <mergeCell ref="C111:C112"/>
    <mergeCell ref="B109:B110"/>
    <mergeCell ref="C109:C110"/>
    <mergeCell ref="H105:H106"/>
    <mergeCell ref="A107:A108"/>
    <mergeCell ref="F107:F108"/>
    <mergeCell ref="G107:G108"/>
    <mergeCell ref="H107:H108"/>
    <mergeCell ref="A105:A106"/>
    <mergeCell ref="F105:F106"/>
    <mergeCell ref="G105:G106"/>
    <mergeCell ref="B105:B106"/>
    <mergeCell ref="C105:C106"/>
    <mergeCell ref="B107:B108"/>
    <mergeCell ref="C107:C108"/>
    <mergeCell ref="H103:H104"/>
    <mergeCell ref="A103:A104"/>
    <mergeCell ref="F103:F104"/>
    <mergeCell ref="G103:G104"/>
    <mergeCell ref="B103:B104"/>
    <mergeCell ref="C103:C104"/>
    <mergeCell ref="H99:H100"/>
    <mergeCell ref="A101:A102"/>
    <mergeCell ref="F101:F102"/>
    <mergeCell ref="G101:G102"/>
    <mergeCell ref="H101:H102"/>
    <mergeCell ref="A99:A100"/>
    <mergeCell ref="F99:F100"/>
    <mergeCell ref="G99:G100"/>
    <mergeCell ref="B101:B102"/>
    <mergeCell ref="C101:C102"/>
    <mergeCell ref="C99:C100"/>
    <mergeCell ref="H95:H96"/>
    <mergeCell ref="A97:A98"/>
    <mergeCell ref="F97:F98"/>
    <mergeCell ref="G97:G98"/>
    <mergeCell ref="H97:H98"/>
    <mergeCell ref="A95:A96"/>
    <mergeCell ref="F95:F96"/>
    <mergeCell ref="G95:G96"/>
    <mergeCell ref="B95:B96"/>
    <mergeCell ref="C95:C96"/>
    <mergeCell ref="H91:H92"/>
    <mergeCell ref="A93:A94"/>
    <mergeCell ref="F93:F94"/>
    <mergeCell ref="G93:G94"/>
    <mergeCell ref="H93:H94"/>
    <mergeCell ref="A91:A92"/>
    <mergeCell ref="F91:F92"/>
    <mergeCell ref="G91:G92"/>
    <mergeCell ref="B93:B94"/>
    <mergeCell ref="C93:C94"/>
    <mergeCell ref="B91:B92"/>
    <mergeCell ref="C91:C92"/>
    <mergeCell ref="H87:H88"/>
    <mergeCell ref="A89:A90"/>
    <mergeCell ref="F89:F90"/>
    <mergeCell ref="G89:G90"/>
    <mergeCell ref="H89:H90"/>
    <mergeCell ref="A87:A88"/>
    <mergeCell ref="F87:F88"/>
    <mergeCell ref="G87:G88"/>
    <mergeCell ref="B87:B88"/>
    <mergeCell ref="C87:C88"/>
    <mergeCell ref="B89:B90"/>
    <mergeCell ref="C89:C90"/>
    <mergeCell ref="H83:H84"/>
    <mergeCell ref="A85:A86"/>
    <mergeCell ref="F85:F86"/>
    <mergeCell ref="G85:G86"/>
    <mergeCell ref="H85:H86"/>
    <mergeCell ref="A83:A84"/>
    <mergeCell ref="F83:F84"/>
    <mergeCell ref="G83:G84"/>
    <mergeCell ref="B85:B86"/>
    <mergeCell ref="C85:C86"/>
    <mergeCell ref="B83:B84"/>
    <mergeCell ref="C83:C84"/>
    <mergeCell ref="H79:H80"/>
    <mergeCell ref="A81:A82"/>
    <mergeCell ref="F81:F82"/>
    <mergeCell ref="G81:G82"/>
    <mergeCell ref="H81:H82"/>
    <mergeCell ref="A79:A80"/>
    <mergeCell ref="F79:F80"/>
    <mergeCell ref="G79:G80"/>
    <mergeCell ref="B79:B80"/>
    <mergeCell ref="C79:C80"/>
    <mergeCell ref="B81:B82"/>
    <mergeCell ref="C81:C82"/>
    <mergeCell ref="H75:H76"/>
    <mergeCell ref="A77:A78"/>
    <mergeCell ref="F77:F78"/>
    <mergeCell ref="G77:G78"/>
    <mergeCell ref="H77:H78"/>
    <mergeCell ref="A75:A76"/>
    <mergeCell ref="F75:F76"/>
    <mergeCell ref="G75:G76"/>
    <mergeCell ref="B77:B78"/>
    <mergeCell ref="C77:C78"/>
    <mergeCell ref="B75:B76"/>
    <mergeCell ref="C75:C76"/>
    <mergeCell ref="H73:H74"/>
    <mergeCell ref="A73:A74"/>
    <mergeCell ref="F73:F74"/>
    <mergeCell ref="G73:G74"/>
    <mergeCell ref="B73:B74"/>
    <mergeCell ref="C73:C74"/>
    <mergeCell ref="H69:H70"/>
    <mergeCell ref="A71:A72"/>
    <mergeCell ref="F71:F72"/>
    <mergeCell ref="G71:G72"/>
    <mergeCell ref="H71:H72"/>
    <mergeCell ref="A69:A70"/>
    <mergeCell ref="F69:F70"/>
    <mergeCell ref="G69:G70"/>
    <mergeCell ref="B69:B70"/>
    <mergeCell ref="C69:C70"/>
    <mergeCell ref="B71:B72"/>
    <mergeCell ref="C71:C72"/>
    <mergeCell ref="H65:H66"/>
    <mergeCell ref="A67:A68"/>
    <mergeCell ref="F67:F68"/>
    <mergeCell ref="G67:G68"/>
    <mergeCell ref="H67:H68"/>
    <mergeCell ref="A65:A66"/>
    <mergeCell ref="F65:F66"/>
    <mergeCell ref="G65:G66"/>
    <mergeCell ref="B67:B68"/>
    <mergeCell ref="C67:C68"/>
    <mergeCell ref="B65:B66"/>
    <mergeCell ref="C65:C66"/>
    <mergeCell ref="H61:H62"/>
    <mergeCell ref="A63:A64"/>
    <mergeCell ref="F63:F64"/>
    <mergeCell ref="G63:G64"/>
    <mergeCell ref="H63:H64"/>
    <mergeCell ref="A61:A62"/>
    <mergeCell ref="F61:F62"/>
    <mergeCell ref="G61:G62"/>
    <mergeCell ref="B61:B62"/>
    <mergeCell ref="C61:C62"/>
    <mergeCell ref="B63:B64"/>
    <mergeCell ref="C63:C64"/>
    <mergeCell ref="H57:H58"/>
    <mergeCell ref="A59:A60"/>
    <mergeCell ref="F59:F60"/>
    <mergeCell ref="G59:G60"/>
    <mergeCell ref="H59:H60"/>
    <mergeCell ref="A57:A58"/>
    <mergeCell ref="F57:F58"/>
    <mergeCell ref="G57:G58"/>
    <mergeCell ref="B59:B60"/>
    <mergeCell ref="C59:C60"/>
    <mergeCell ref="B57:B58"/>
    <mergeCell ref="C57:C58"/>
    <mergeCell ref="H53:H54"/>
    <mergeCell ref="A55:A56"/>
    <mergeCell ref="F55:F56"/>
    <mergeCell ref="G55:G56"/>
    <mergeCell ref="H55:H56"/>
    <mergeCell ref="A53:A54"/>
    <mergeCell ref="F53:F54"/>
    <mergeCell ref="G53:G54"/>
    <mergeCell ref="B53:B54"/>
    <mergeCell ref="C53:C54"/>
    <mergeCell ref="B55:B56"/>
    <mergeCell ref="C55:C56"/>
    <mergeCell ref="H49:H50"/>
    <mergeCell ref="A51:A52"/>
    <mergeCell ref="F51:F52"/>
    <mergeCell ref="G51:G52"/>
    <mergeCell ref="H51:H52"/>
    <mergeCell ref="A49:A50"/>
    <mergeCell ref="F49:F50"/>
    <mergeCell ref="G49:G50"/>
    <mergeCell ref="H45:H46"/>
    <mergeCell ref="A47:A48"/>
    <mergeCell ref="F47:F48"/>
    <mergeCell ref="G47:G48"/>
    <mergeCell ref="H47:H48"/>
    <mergeCell ref="A45:A46"/>
    <mergeCell ref="F45:F46"/>
    <mergeCell ref="G45:G46"/>
    <mergeCell ref="B51:B52"/>
    <mergeCell ref="C51:C52"/>
    <mergeCell ref="A41:A43"/>
    <mergeCell ref="B41:C41"/>
    <mergeCell ref="B42:C42"/>
    <mergeCell ref="B43:C43"/>
    <mergeCell ref="A7:A8"/>
    <mergeCell ref="F7:F8"/>
    <mergeCell ref="A29:A30"/>
    <mergeCell ref="F29:F30"/>
    <mergeCell ref="A9:A10"/>
    <mergeCell ref="B9:B10"/>
    <mergeCell ref="C9:C10"/>
    <mergeCell ref="D7:E7"/>
    <mergeCell ref="D8:E8"/>
    <mergeCell ref="C7:C8"/>
    <mergeCell ref="B15:B16"/>
    <mergeCell ref="C15:C16"/>
    <mergeCell ref="A11:A12"/>
    <mergeCell ref="F11:F12"/>
    <mergeCell ref="B17:B18"/>
    <mergeCell ref="C17:C18"/>
    <mergeCell ref="A15:A16"/>
    <mergeCell ref="F15:F16"/>
    <mergeCell ref="A13:A14"/>
    <mergeCell ref="F13:F14"/>
    <mergeCell ref="A23:A24"/>
    <mergeCell ref="F23:F24"/>
    <mergeCell ref="G23:G24"/>
    <mergeCell ref="H23:H24"/>
    <mergeCell ref="A21:A22"/>
    <mergeCell ref="F21:F22"/>
    <mergeCell ref="A25:A26"/>
    <mergeCell ref="F25:F26"/>
    <mergeCell ref="G25:G26"/>
    <mergeCell ref="A37:A38"/>
    <mergeCell ref="F37:F38"/>
    <mergeCell ref="G37:G38"/>
    <mergeCell ref="B37:B38"/>
    <mergeCell ref="C37:C38"/>
    <mergeCell ref="B35:B36"/>
    <mergeCell ref="C35:C36"/>
    <mergeCell ref="C19:C20"/>
    <mergeCell ref="H37:H38"/>
    <mergeCell ref="B27:B28"/>
    <mergeCell ref="B33:B34"/>
    <mergeCell ref="A27:A28"/>
    <mergeCell ref="F27:F28"/>
    <mergeCell ref="G27:G28"/>
    <mergeCell ref="B29:B30"/>
    <mergeCell ref="C29:C30"/>
    <mergeCell ref="A31:A32"/>
    <mergeCell ref="F31:F32"/>
    <mergeCell ref="G31:G32"/>
    <mergeCell ref="B31:B32"/>
    <mergeCell ref="C31:C32"/>
    <mergeCell ref="H25:H26"/>
    <mergeCell ref="B25:B26"/>
    <mergeCell ref="C25:C26"/>
    <mergeCell ref="H29:H30"/>
    <mergeCell ref="H31:H32"/>
    <mergeCell ref="F33:F34"/>
    <mergeCell ref="G29:G30"/>
    <mergeCell ref="H27:H28"/>
    <mergeCell ref="C21:C22"/>
    <mergeCell ref="C27:C28"/>
    <mergeCell ref="C33:C34"/>
    <mergeCell ref="H21:H22"/>
    <mergeCell ref="D4:F4"/>
    <mergeCell ref="D3:F3"/>
    <mergeCell ref="C115:C116"/>
    <mergeCell ref="B117:B118"/>
    <mergeCell ref="C117:C118"/>
    <mergeCell ref="B123:B124"/>
    <mergeCell ref="B21:B22"/>
    <mergeCell ref="B97:B98"/>
    <mergeCell ref="C97:C98"/>
    <mergeCell ref="B99:B100"/>
    <mergeCell ref="B11:B12"/>
    <mergeCell ref="C11:C12"/>
    <mergeCell ref="B13:B14"/>
    <mergeCell ref="C13:C14"/>
    <mergeCell ref="B19:B20"/>
    <mergeCell ref="B47:B48"/>
    <mergeCell ref="C47:C48"/>
    <mergeCell ref="B49:B50"/>
    <mergeCell ref="C49:C50"/>
    <mergeCell ref="C5:F5"/>
    <mergeCell ref="B45:B46"/>
    <mergeCell ref="C45:C46"/>
    <mergeCell ref="E41:F41"/>
    <mergeCell ref="E42:F42"/>
  </mergeCells>
  <phoneticPr fontId="1"/>
  <dataValidations count="12">
    <dataValidation imeMode="hiragana" allowBlank="1" showInputMessage="1" showErrorMessage="1" sqref="M35:M38 I3 C5:F5 M21:M22"/>
    <dataValidation imeMode="off" allowBlank="1" showInputMessage="1" showErrorMessage="1" sqref="I5"/>
    <dataValidation type="list" allowBlank="1" showInputMessage="1" showErrorMessage="1" sqref="B45:B134 B9:B38">
      <formula1>$B$7:$B$8</formula1>
    </dataValidation>
    <dataValidation type="list" allowBlank="1" showInputMessage="1" showErrorMessage="1" sqref="L63 L61 L37 L35 L33 L31 L29 L59 L57 L55 L53 L51 L49 L45 L47 L133 L131 L129 L127 L125 L123 L121 L119 L117 L115 L113 L111 L109 L107 L105 L103 L101 L99 L97 L95 L93 L91 L89 L87 L85 L83 L81 L79 L77 L75 L73 L71 L69 L67 L65 L13 L9 L27 L25 L23 L21 L19 L17 L15 L11">
      <formula1>$S$1:$S$7</formula1>
    </dataValidation>
    <dataValidation imeMode="halfKatakana" allowBlank="1" showInputMessage="1" showErrorMessage="1" sqref="D115:E115 D117:E117 D119:E119 D121:E121 D123:E123 D125:E125 D127:E127 D129:E129 D131:E131 D133:E133 D29:E29 D31:E31 D33:E33 D35:E35 D37:E37 D45:E45 D47:E47 D49:E49 D51:E51 D53:E53 D55:E55 D57:E57 D59:E59 D61:E61 D63:E63 D65:E65 D67:E67 D69:E69 D71:E71 D73:E73 D75:E75 D77:E77 D79:E79 D81:E81 D83:E83 D85:E85 D87:E87 D89:E89 D91:E91 D93:E93 D95:E95 D97:E97 D99:E99 D101:E101 D103:E103 D105:E105 D107:E107 D109:E109 D111:E111 D113:E113 D9:E9 D11:E11 D13:E13 D15:E15 D17:E17 D19:E19 D21:E21 D23:E23 D25:E25 D27:E27 D3"/>
    <dataValidation imeMode="disabled" allowBlank="1" showInputMessage="1" showErrorMessage="1" sqref="F9:G38 I110:J110 I112:J112 I114:J114 I116:J116 I118:J118 I120:J120 I122:J122 I124:J124 I126:J126 I128:J128 I130:J130 I132:J134 F45:G134 C45:C134 L96 I46:J46 I48:J48 I50:J50 I52:J52 I54:J54 I56:J56 I58:J58 I60:J60 I62:J62 I64:J64 I66:J66 I68:J68 I70:J70 I72:J72 I74:J74 I76:J78 I80:J80 I82:J82 I86:J86 I84:J84 I88:J88 I90:J90 I92:J92 I94:J94 I96:J96 I98:J98 I100:J100 I102:J102 I104:J104 I106:J106 I108:J108 L134 L98 L100 L102 L104 L106 L108 L110 L112 L114 I30:J30 I32:J32 I34:J34 I36:J36 I38:J38 L116 L118 L120 L122 L124 L126 L38 L128 L130 N35:N38 L30:M30 L32:M32 L34:M34 L132 L36 L46 L48 L50 L52 L54 L56 L58 L60 L62 L64 L66 L68 L70 L72 L74 L76 L78 L80 L82 L84 L86 L88 L90 L92 L94 C9:C38 I12:J12 I14:J14 I16:J16 I18:J18 I20:J20 I22:J22 I24:J24 I26:J26 I28:J28 I10:M10 L12:M12 L14:M14 L16:M16 L18:M18 L20:M20 L24:M24 L26 L28:M28 L22 N21:N22"/>
    <dataValidation type="list" allowBlank="1" showInputMessage="1" showErrorMessage="1" sqref="M33 M29 M31 M17 M19 M23 M25">
      <formula1>$S$1:$S$16</formula1>
    </dataValidation>
    <dataValidation type="list" allowBlank="1" showInputMessage="1" showErrorMessage="1" sqref="M15 M13 M11">
      <formula1>$S$1:$S$17</formula1>
    </dataValidation>
    <dataValidation type="list" imeMode="disabled" allowBlank="1" showInputMessage="1" showErrorMessage="1" sqref="I6">
      <formula1>$Q$40:$Q$43</formula1>
    </dataValidation>
    <dataValidation type="list" allowBlank="1" showInputMessage="1" showErrorMessage="1" sqref="J41:K41">
      <formula1>$W$1:$W$13</formula1>
    </dataValidation>
    <dataValidation type="list" allowBlank="1" showInputMessage="1" showErrorMessage="1" sqref="I11:K11 I13:K13 I47:K47 I21:K21 I23:K23 I25:K25 I27:K27 I29:K29 I49:K49 I33:K33 I35:K35 I37:K37">
      <formula1>$Q$1:$Q$8</formula1>
    </dataValidation>
    <dataValidation type="list" allowBlank="1" showInputMessage="1" showErrorMessage="1" sqref="I75:K75 I51:K51 I53:K53 I55:K55 I57:K57 I59:K59 I61:K61 I63:K63 I73:K73 I67:K67 I69:K69 I71:K71">
      <formula1>$Q$10:$Q$17</formula1>
    </dataValidation>
  </dataValidations>
  <printOptions horizontalCentered="1"/>
  <pageMargins left="0.39370078740157483" right="0.39370078740157483" top="0.59055118110236227" bottom="0.39370078740157483" header="0.59055118110236227" footer="0.39370078740157483"/>
  <pageSetup paperSize="9" orientation="portrait" horizontalDpi="4294967293" verticalDpi="75" r:id="rId1"/>
  <headerFooter alignWithMargins="0">
    <oddFooter>&amp;C- &amp;P -</oddFooter>
  </headerFooter>
  <rowBreaks count="3" manualBreakCount="3">
    <brk id="44" max="13" man="1"/>
    <brk id="74" max="13" man="1"/>
    <brk id="104" max="13" man="1"/>
  </rowBreaks>
  <drawing r:id="rId2"/>
  <legacyDrawing r:id="rId3"/>
  <picture r:id="rId4"/>
  <controls>
    <mc:AlternateContent xmlns:mc="http://schemas.openxmlformats.org/markup-compatibility/2006">
      <mc:Choice Requires="x14">
        <control shapeId="1035" r:id="rId5" name="CommandButton2">
          <controlPr defaultSize="0" autoLine="0" r:id="rId6">
            <anchor moveWithCells="1">
              <from>
                <xdr:col>0</xdr:col>
                <xdr:colOff>0</xdr:colOff>
                <xdr:row>0</xdr:row>
                <xdr:rowOff>0</xdr:rowOff>
              </from>
              <to>
                <xdr:col>2</xdr:col>
                <xdr:colOff>297180</xdr:colOff>
                <xdr:row>0</xdr:row>
                <xdr:rowOff>396240</xdr:rowOff>
              </to>
            </anchor>
          </controlPr>
        </control>
      </mc:Choice>
      <mc:Fallback>
        <control shapeId="1035" r:id="rId5" name="CommandButton2"/>
      </mc:Fallback>
    </mc:AlternateContent>
    <mc:AlternateContent xmlns:mc="http://schemas.openxmlformats.org/markup-compatibility/2006">
      <mc:Choice Requires="x14">
        <control shapeId="1033" r:id="rId7" name="CommandButton1">
          <controlPr defaultSize="0" print="0" autoLine="0" r:id="rId8">
            <anchor moveWithCells="1">
              <from>
                <xdr:col>8</xdr:col>
                <xdr:colOff>350520</xdr:colOff>
                <xdr:row>0</xdr:row>
                <xdr:rowOff>0</xdr:rowOff>
              </from>
              <to>
                <xdr:col>12</xdr:col>
                <xdr:colOff>457200</xdr:colOff>
                <xdr:row>0</xdr:row>
                <xdr:rowOff>396240</xdr:rowOff>
              </to>
            </anchor>
          </controlPr>
        </control>
      </mc:Choice>
      <mc:Fallback>
        <control shapeId="1033" r:id="rId7"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P23"/>
  <sheetViews>
    <sheetView workbookViewId="0">
      <pane ySplit="2" topLeftCell="A3" activePane="bottomLeft" state="frozen"/>
      <selection pane="bottomLeft" activeCell="A3" sqref="A3:O25"/>
    </sheetView>
  </sheetViews>
  <sheetFormatPr defaultColWidth="8" defaultRowHeight="13.2" x14ac:dyDescent="0.2"/>
  <cols>
    <col min="1" max="1" width="6.19921875" style="18" customWidth="1"/>
    <col min="2" max="6" width="8.69921875" style="11" customWidth="1"/>
    <col min="7" max="7" width="5" style="88" customWidth="1"/>
    <col min="8" max="8" width="6.19921875" style="25" customWidth="1"/>
    <col min="9" max="9" width="6.19921875" style="17" customWidth="1"/>
    <col min="10" max="14" width="8.69921875" style="11" customWidth="1"/>
    <col min="15" max="15" width="5" style="88" customWidth="1"/>
    <col min="16" max="16" width="6.19921875" style="25" customWidth="1"/>
    <col min="17" max="17" width="10.59765625" style="11" customWidth="1"/>
    <col min="18" max="18" width="13.59765625" style="11" customWidth="1"/>
    <col min="19" max="16384" width="8" style="11"/>
  </cols>
  <sheetData>
    <row r="1" spans="1:16" ht="21.75" customHeight="1" x14ac:dyDescent="0.2">
      <c r="A1" s="214" t="s">
        <v>96</v>
      </c>
      <c r="B1" s="214"/>
      <c r="C1" s="214"/>
      <c r="D1" s="214"/>
      <c r="E1" s="214"/>
      <c r="F1" s="214"/>
      <c r="G1" s="214"/>
      <c r="I1" s="215" t="s">
        <v>97</v>
      </c>
      <c r="J1" s="215"/>
      <c r="K1" s="215"/>
      <c r="L1" s="215"/>
      <c r="M1" s="215"/>
      <c r="N1" s="215"/>
      <c r="O1" s="215"/>
    </row>
    <row r="2" spans="1:16" s="21" customFormat="1" ht="22.5" customHeight="1" x14ac:dyDescent="0.2">
      <c r="A2" s="19" t="s">
        <v>88</v>
      </c>
      <c r="B2" s="20" t="s">
        <v>2</v>
      </c>
      <c r="C2" s="20" t="s">
        <v>3</v>
      </c>
      <c r="D2" s="20" t="s">
        <v>4</v>
      </c>
      <c r="E2" s="20" t="s">
        <v>89</v>
      </c>
      <c r="F2" s="20" t="s">
        <v>90</v>
      </c>
      <c r="G2" s="87" t="s">
        <v>5</v>
      </c>
      <c r="H2" s="24"/>
      <c r="I2" s="22" t="s">
        <v>80</v>
      </c>
      <c r="J2" s="23" t="s">
        <v>81</v>
      </c>
      <c r="K2" s="23" t="s">
        <v>82</v>
      </c>
      <c r="L2" s="23" t="s">
        <v>83</v>
      </c>
      <c r="M2" s="23" t="s">
        <v>84</v>
      </c>
      <c r="N2" s="23" t="s">
        <v>85</v>
      </c>
      <c r="O2" s="89" t="s">
        <v>86</v>
      </c>
      <c r="P2" s="24"/>
    </row>
    <row r="3" spans="1:16" x14ac:dyDescent="0.2">
      <c r="A3" s="112"/>
      <c r="B3" s="113"/>
      <c r="C3" s="113"/>
      <c r="D3" s="113"/>
      <c r="E3" s="113"/>
      <c r="F3" s="113"/>
      <c r="G3" s="114"/>
      <c r="H3" s="115"/>
      <c r="I3" s="116"/>
      <c r="J3" s="113"/>
      <c r="K3" s="113"/>
      <c r="L3" s="113"/>
      <c r="M3" s="113"/>
      <c r="N3" s="113"/>
      <c r="O3" s="116"/>
    </row>
    <row r="4" spans="1:16" x14ac:dyDescent="0.2">
      <c r="A4" s="112"/>
      <c r="B4" s="113"/>
      <c r="C4" s="113"/>
      <c r="D4" s="113"/>
      <c r="E4" s="113"/>
      <c r="F4" s="113"/>
      <c r="G4" s="114"/>
      <c r="H4" s="115"/>
      <c r="I4" s="116"/>
      <c r="J4" s="113"/>
      <c r="K4" s="113"/>
      <c r="L4" s="113"/>
      <c r="M4" s="113"/>
      <c r="N4" s="113"/>
      <c r="O4" s="116"/>
    </row>
    <row r="5" spans="1:16" x14ac:dyDescent="0.2">
      <c r="A5" s="112"/>
      <c r="B5" s="113"/>
      <c r="C5" s="113"/>
      <c r="D5" s="113"/>
      <c r="E5" s="113"/>
      <c r="F5" s="113"/>
      <c r="G5" s="114"/>
      <c r="H5" s="115"/>
      <c r="I5" s="116"/>
      <c r="J5" s="113"/>
      <c r="K5" s="113"/>
      <c r="L5" s="113"/>
      <c r="M5" s="113"/>
      <c r="N5" s="113"/>
      <c r="O5" s="116"/>
    </row>
    <row r="6" spans="1:16" x14ac:dyDescent="0.2">
      <c r="A6" s="112"/>
      <c r="B6" s="113"/>
      <c r="C6" s="113"/>
      <c r="D6" s="113"/>
      <c r="E6" s="113"/>
      <c r="F6" s="113"/>
      <c r="G6" s="114"/>
      <c r="H6" s="115"/>
      <c r="I6" s="116"/>
      <c r="J6" s="113"/>
      <c r="K6" s="113"/>
      <c r="L6" s="113"/>
      <c r="M6" s="113"/>
      <c r="N6" s="113"/>
      <c r="O6" s="116"/>
    </row>
    <row r="7" spans="1:16" x14ac:dyDescent="0.2">
      <c r="A7" s="112"/>
      <c r="B7" s="113"/>
      <c r="C7" s="113"/>
      <c r="D7" s="113"/>
      <c r="E7" s="113"/>
      <c r="F7" s="113"/>
      <c r="G7" s="114"/>
      <c r="H7" s="115"/>
      <c r="I7" s="116"/>
      <c r="J7" s="113"/>
      <c r="K7" s="113"/>
      <c r="L7" s="113"/>
      <c r="M7" s="113"/>
      <c r="N7" s="113"/>
      <c r="O7" s="116"/>
    </row>
    <row r="8" spans="1:16" x14ac:dyDescent="0.2">
      <c r="A8" s="112"/>
      <c r="B8" s="113"/>
      <c r="C8" s="113"/>
      <c r="D8" s="113"/>
      <c r="E8" s="113"/>
      <c r="F8" s="113"/>
      <c r="G8" s="114"/>
      <c r="H8" s="115"/>
      <c r="I8" s="116"/>
      <c r="J8" s="113"/>
      <c r="K8" s="113"/>
      <c r="L8" s="113"/>
      <c r="M8" s="113"/>
      <c r="N8" s="113"/>
      <c r="O8" s="116"/>
    </row>
    <row r="9" spans="1:16" x14ac:dyDescent="0.2">
      <c r="A9" s="112"/>
      <c r="B9" s="113"/>
      <c r="C9" s="113"/>
      <c r="D9" s="113"/>
      <c r="E9" s="113"/>
      <c r="F9" s="113"/>
      <c r="G9" s="114"/>
      <c r="H9" s="115"/>
      <c r="I9" s="116"/>
      <c r="J9" s="113"/>
      <c r="K9" s="113"/>
      <c r="L9" s="113"/>
      <c r="M9" s="113"/>
      <c r="N9" s="113"/>
      <c r="O9" s="116"/>
    </row>
    <row r="10" spans="1:16" x14ac:dyDescent="0.2">
      <c r="A10" s="112"/>
      <c r="B10" s="113"/>
      <c r="C10" s="113"/>
      <c r="D10" s="113"/>
      <c r="E10" s="113"/>
      <c r="F10" s="113"/>
      <c r="G10" s="114"/>
      <c r="H10" s="115"/>
      <c r="I10" s="116"/>
      <c r="J10" s="113"/>
      <c r="K10" s="113"/>
      <c r="L10" s="113"/>
      <c r="M10" s="113"/>
      <c r="N10" s="113"/>
      <c r="O10" s="116"/>
    </row>
    <row r="11" spans="1:16" x14ac:dyDescent="0.2">
      <c r="A11" s="112"/>
      <c r="B11" s="113"/>
      <c r="C11" s="113"/>
      <c r="D11" s="113"/>
      <c r="E11" s="113"/>
      <c r="F11" s="113"/>
      <c r="G11" s="114"/>
      <c r="H11" s="115"/>
      <c r="I11" s="116"/>
      <c r="J11" s="113"/>
      <c r="K11" s="113"/>
      <c r="L11" s="113"/>
      <c r="M11" s="113"/>
      <c r="N11" s="113"/>
      <c r="O11" s="116"/>
    </row>
    <row r="12" spans="1:16" x14ac:dyDescent="0.2">
      <c r="A12" s="112"/>
      <c r="B12" s="113"/>
      <c r="C12" s="113"/>
      <c r="D12" s="113"/>
      <c r="E12" s="113"/>
      <c r="F12" s="113"/>
      <c r="G12" s="114"/>
      <c r="H12" s="115"/>
      <c r="I12" s="116"/>
      <c r="J12" s="113"/>
      <c r="K12" s="113"/>
      <c r="L12" s="113"/>
      <c r="M12" s="113"/>
      <c r="N12" s="113"/>
      <c r="O12" s="116"/>
    </row>
    <row r="13" spans="1:16" x14ac:dyDescent="0.2">
      <c r="A13" s="112"/>
      <c r="B13" s="113"/>
      <c r="C13" s="113"/>
      <c r="D13" s="113"/>
      <c r="E13" s="117"/>
      <c r="F13" s="117"/>
      <c r="G13" s="118"/>
      <c r="H13" s="115"/>
      <c r="I13" s="119"/>
      <c r="J13" s="117"/>
      <c r="K13" s="117"/>
      <c r="L13" s="117"/>
      <c r="M13" s="117"/>
      <c r="N13" s="117"/>
      <c r="O13" s="119"/>
    </row>
    <row r="14" spans="1:16" x14ac:dyDescent="0.2">
      <c r="A14" s="112"/>
      <c r="B14" s="113"/>
      <c r="C14" s="113"/>
      <c r="D14" s="113"/>
      <c r="E14" s="117"/>
      <c r="F14" s="117"/>
      <c r="G14" s="118"/>
      <c r="H14" s="115"/>
      <c r="I14" s="119"/>
      <c r="J14" s="117"/>
      <c r="K14" s="117"/>
      <c r="L14" s="117"/>
      <c r="M14" s="117"/>
      <c r="N14" s="117"/>
      <c r="O14" s="119"/>
    </row>
    <row r="15" spans="1:16" x14ac:dyDescent="0.2">
      <c r="A15" s="120"/>
      <c r="B15" s="117"/>
      <c r="C15" s="117"/>
      <c r="D15" s="117"/>
      <c r="E15" s="117"/>
      <c r="F15" s="117"/>
      <c r="G15" s="118"/>
      <c r="H15" s="115"/>
      <c r="I15" s="119"/>
      <c r="J15" s="117"/>
      <c r="K15" s="117"/>
      <c r="L15" s="117"/>
      <c r="M15" s="117"/>
      <c r="N15" s="117"/>
      <c r="O15" s="119"/>
    </row>
    <row r="16" spans="1:16" x14ac:dyDescent="0.2">
      <c r="A16" s="112"/>
      <c r="B16" s="113"/>
      <c r="C16" s="113"/>
      <c r="D16" s="113"/>
      <c r="E16" s="113"/>
      <c r="F16" s="113"/>
      <c r="G16" s="114"/>
      <c r="H16" s="115"/>
      <c r="I16" s="119"/>
      <c r="J16" s="117"/>
      <c r="K16" s="117"/>
      <c r="L16" s="117"/>
      <c r="M16" s="117"/>
      <c r="N16" s="117"/>
      <c r="O16" s="119"/>
    </row>
    <row r="17" spans="1:15" x14ac:dyDescent="0.2">
      <c r="A17" s="120"/>
      <c r="B17" s="117"/>
      <c r="C17" s="113"/>
      <c r="D17" s="113"/>
      <c r="E17" s="117"/>
      <c r="F17" s="117"/>
      <c r="G17" s="118"/>
      <c r="H17" s="115"/>
      <c r="I17" s="119"/>
      <c r="J17" s="117"/>
      <c r="K17" s="117"/>
      <c r="L17" s="117"/>
      <c r="M17" s="117"/>
      <c r="N17" s="117"/>
      <c r="O17" s="119"/>
    </row>
    <row r="18" spans="1:15" x14ac:dyDescent="0.2">
      <c r="A18" s="120"/>
      <c r="B18" s="117"/>
      <c r="C18" s="113"/>
      <c r="D18" s="113"/>
      <c r="E18" s="117"/>
      <c r="F18" s="117"/>
      <c r="G18" s="118"/>
      <c r="H18" s="115"/>
      <c r="I18" s="119"/>
      <c r="J18" s="117"/>
      <c r="K18" s="117"/>
      <c r="L18" s="117"/>
      <c r="M18" s="117"/>
      <c r="N18" s="117"/>
      <c r="O18" s="119"/>
    </row>
    <row r="19" spans="1:15" x14ac:dyDescent="0.2">
      <c r="A19" s="120"/>
      <c r="B19" s="117"/>
      <c r="C19" s="117"/>
      <c r="D19" s="117"/>
      <c r="E19" s="117"/>
      <c r="F19" s="117"/>
      <c r="G19" s="118"/>
      <c r="H19" s="115"/>
      <c r="I19" s="119"/>
      <c r="J19" s="117"/>
      <c r="K19" s="117"/>
      <c r="L19" s="117"/>
      <c r="M19" s="117"/>
      <c r="N19" s="117"/>
      <c r="O19" s="119"/>
    </row>
    <row r="20" spans="1:15" x14ac:dyDescent="0.2">
      <c r="A20" s="120"/>
      <c r="B20" s="117"/>
      <c r="C20" s="117"/>
      <c r="D20" s="117"/>
      <c r="E20" s="117"/>
      <c r="F20" s="117"/>
      <c r="G20" s="118"/>
      <c r="H20" s="115"/>
      <c r="I20" s="119"/>
      <c r="J20" s="117"/>
      <c r="K20" s="117"/>
      <c r="L20" s="117"/>
      <c r="M20" s="117"/>
      <c r="N20" s="117"/>
      <c r="O20" s="119"/>
    </row>
    <row r="21" spans="1:15" x14ac:dyDescent="0.2">
      <c r="A21" s="120"/>
      <c r="B21" s="117"/>
      <c r="C21" s="117"/>
      <c r="D21" s="117"/>
      <c r="E21" s="117"/>
      <c r="F21" s="117"/>
      <c r="G21" s="118"/>
      <c r="H21" s="115"/>
      <c r="I21" s="119"/>
      <c r="J21" s="117"/>
      <c r="K21" s="117"/>
      <c r="L21" s="117"/>
      <c r="M21" s="117"/>
      <c r="N21" s="117"/>
      <c r="O21" s="119"/>
    </row>
    <row r="22" spans="1:15" x14ac:dyDescent="0.2">
      <c r="A22" s="120"/>
      <c r="B22" s="117"/>
      <c r="C22" s="117"/>
      <c r="D22" s="117"/>
      <c r="E22" s="117"/>
      <c r="F22" s="117"/>
      <c r="G22" s="118"/>
      <c r="H22" s="115"/>
      <c r="I22" s="119"/>
      <c r="J22" s="117"/>
      <c r="K22" s="117"/>
      <c r="L22" s="117"/>
      <c r="M22" s="117"/>
      <c r="N22" s="117"/>
      <c r="O22" s="119"/>
    </row>
    <row r="23" spans="1:15" x14ac:dyDescent="0.2">
      <c r="A23" s="120"/>
      <c r="B23" s="117"/>
      <c r="C23" s="117"/>
      <c r="D23" s="117"/>
      <c r="E23" s="117"/>
      <c r="F23" s="117"/>
      <c r="G23" s="118"/>
      <c r="H23" s="115"/>
      <c r="I23" s="119"/>
      <c r="J23" s="117"/>
      <c r="K23" s="117"/>
      <c r="L23" s="117"/>
      <c r="M23" s="117"/>
      <c r="N23" s="117"/>
      <c r="O23" s="117"/>
    </row>
  </sheetData>
  <mergeCells count="2">
    <mergeCell ref="A1:G1"/>
    <mergeCell ref="I1:O1"/>
  </mergeCells>
  <phoneticPr fontId="3"/>
  <dataValidations count="3">
    <dataValidation imeMode="disabled" allowBlank="1" showInputMessage="1" showErrorMessage="1" sqref="O1:O1048576 I1:I1048576 G1:G65536 A1:A1048576"/>
    <dataValidation imeMode="hiragana" allowBlank="1" showInputMessage="1" showErrorMessage="1" sqref="Q1:Q1048576 B24:D1048576 B1:D2 J1:L1048576 B3:C23"/>
    <dataValidation imeMode="halfKatakana" allowBlank="1" showInputMessage="1" showErrorMessage="1" sqref="R1:R1048576 M1:N1048576 D3:D23 E1:F65536"/>
  </dataValidations>
  <pageMargins left="0.78700000000000003" right="0.78700000000000003" top="0.98399999999999999" bottom="0.98399999999999999" header="0.51200000000000001" footer="0.51200000000000001"/>
  <headerFooter alignWithMargins="0"/>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説明</vt:lpstr>
      <vt:lpstr>申込書</vt:lpstr>
      <vt:lpstr>登録</vt:lpstr>
      <vt:lpstr>申込書!Print_Area</vt:lpstr>
      <vt:lpstr>説明!Print_Area</vt:lpstr>
      <vt:lpstr>申込書!Print_Titles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Nishikawa &amp; Kondou</dc:creator>
  <cp:lastModifiedBy>松本　純一</cp:lastModifiedBy>
  <cp:lastPrinted>2025-05-31T03:42:49Z</cp:lastPrinted>
  <dcterms:created xsi:type="dcterms:W3CDTF">2007-12-15T08:44:55Z</dcterms:created>
  <dcterms:modified xsi:type="dcterms:W3CDTF">2026-05-13T07:03:11Z</dcterms:modified>
</cp:coreProperties>
</file>